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0" yWindow="0" windowWidth="10215" windowHeight="13740"/>
  </bookViews>
  <sheets>
    <sheet name="loomaRev2C" sheetId="1" r:id="rId1"/>
  </sheets>
  <definedNames>
    <definedName name="_xlnm._FilterDatabase" localSheetId="0" hidden="1">loomaRev2C!$A$1:$G$46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6" i="1"/>
  <c r="G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44"/>
  <c r="G29"/>
  <c r="G30"/>
  <c r="G31"/>
  <c r="G32"/>
  <c r="G33"/>
  <c r="G34"/>
  <c r="G35"/>
  <c r="G36"/>
  <c r="G37"/>
  <c r="G38"/>
  <c r="G39"/>
  <c r="G40"/>
  <c r="G41"/>
  <c r="G42"/>
  <c r="G43"/>
  <c r="G45"/>
  <c r="G2"/>
  <c r="F46"/>
  <c r="G46" l="1"/>
</calcChain>
</file>

<file path=xl/sharedStrings.xml><?xml version="1.0" encoding="utf-8"?>
<sst xmlns="http://schemas.openxmlformats.org/spreadsheetml/2006/main" count="139" uniqueCount="102">
  <si>
    <t>Manufacturer Part Number</t>
  </si>
  <si>
    <t>Footprint</t>
  </si>
  <si>
    <t>Value</t>
  </si>
  <si>
    <t/>
  </si>
  <si>
    <t>45X18x10mm Heat sink</t>
  </si>
  <si>
    <t>20SVPF120M</t>
  </si>
  <si>
    <t>Aluminium Cap C6</t>
  </si>
  <si>
    <t>120uF</t>
  </si>
  <si>
    <t>35SVPF82M</t>
  </si>
  <si>
    <t>ALUMINIUM CAP E12</t>
  </si>
  <si>
    <t>82uF</t>
  </si>
  <si>
    <t>3557-2</t>
  </si>
  <si>
    <t>NA</t>
  </si>
  <si>
    <t>0022272031</t>
  </si>
  <si>
    <t>0472570001</t>
  </si>
  <si>
    <t>0768290006</t>
  </si>
  <si>
    <t>C0805C104K5RACTU</t>
  </si>
  <si>
    <t>0805_cap</t>
  </si>
  <si>
    <t>100nF</t>
  </si>
  <si>
    <t>C0805C474J5RACAUTO</t>
  </si>
  <si>
    <t>0.47uF</t>
  </si>
  <si>
    <t>C0805X182JAGACAUTO</t>
  </si>
  <si>
    <t>1.8nF</t>
  </si>
  <si>
    <t>C0805X471J5HACAUTO</t>
  </si>
  <si>
    <t>470pF</t>
  </si>
  <si>
    <t>CGA4C2C0G1H103J060AA</t>
  </si>
  <si>
    <t>10nF</t>
  </si>
  <si>
    <t>CGA4J2C0G1H333J125AA</t>
  </si>
  <si>
    <t>33nF</t>
  </si>
  <si>
    <t>CGA4J3X8L1E225K125AB</t>
  </si>
  <si>
    <t>2.2uF</t>
  </si>
  <si>
    <t>CRCW080520K0DHEAP</t>
  </si>
  <si>
    <t>0805_res</t>
  </si>
  <si>
    <t>20k</t>
  </si>
  <si>
    <t>100</t>
  </si>
  <si>
    <t>CRCW06030000Z0EAC</t>
  </si>
  <si>
    <t>0</t>
  </si>
  <si>
    <t>CRS0805AFX-1000ELF</t>
  </si>
  <si>
    <t>Aluminium Cap 9B</t>
  </si>
  <si>
    <t>47uF</t>
  </si>
  <si>
    <t>EFD-16-100T-100T</t>
  </si>
  <si>
    <t>EFD-16</t>
  </si>
  <si>
    <t>ERA-6AEB1021V</t>
  </si>
  <si>
    <t>1.02K</t>
  </si>
  <si>
    <t>ERA-6AEB1472V</t>
  </si>
  <si>
    <t>14.7K</t>
  </si>
  <si>
    <t>ERA-6AEB3242V</t>
  </si>
  <si>
    <t>32.4K</t>
  </si>
  <si>
    <t>ERJ-6ENF2151V</t>
  </si>
  <si>
    <t>2.15K</t>
  </si>
  <si>
    <t>ERJ-6ENF5492V</t>
  </si>
  <si>
    <t>54.9K</t>
  </si>
  <si>
    <t>GRM21BR6YA106KE43L</t>
  </si>
  <si>
    <t>10uf</t>
  </si>
  <si>
    <t>GRT21BR61C226ME13L</t>
  </si>
  <si>
    <t>22uF</t>
  </si>
  <si>
    <t>TO-220AB</t>
  </si>
  <si>
    <t>LM3478MA/NOPB</t>
  </si>
  <si>
    <t>soic-8</t>
  </si>
  <si>
    <t>N/A</t>
  </si>
  <si>
    <t>LTST-C171GKT</t>
  </si>
  <si>
    <t>0805_led</t>
  </si>
  <si>
    <t>M3</t>
  </si>
  <si>
    <t>3mm hole</t>
  </si>
  <si>
    <t>MAX9744ETH+</t>
  </si>
  <si>
    <t>PQFN-44-EP</t>
  </si>
  <si>
    <t>MIC5225-3.3YM5</t>
  </si>
  <si>
    <t>SOT23-5</t>
  </si>
  <si>
    <t>MPZ2012S221AT000</t>
  </si>
  <si>
    <t>0805_ind</t>
  </si>
  <si>
    <t>NRVTSS5100ET3G</t>
  </si>
  <si>
    <t>DO-214AA</t>
  </si>
  <si>
    <t>100V/5A</t>
  </si>
  <si>
    <t>RCJ-022</t>
  </si>
  <si>
    <t>RCJ-023</t>
  </si>
  <si>
    <t>RL7520WT-R005-F</t>
  </si>
  <si>
    <t>7520_res</t>
  </si>
  <si>
    <t>5m</t>
  </si>
  <si>
    <t>RN732ATTD1002B05</t>
  </si>
  <si>
    <t>10K</t>
  </si>
  <si>
    <t>SM-42TW104</t>
  </si>
  <si>
    <t>1K</t>
  </si>
  <si>
    <t>SML4742-E3/61</t>
  </si>
  <si>
    <t>DO214AC</t>
  </si>
  <si>
    <t>12V/1W</t>
  </si>
  <si>
    <t>SUP75P03-07-E3</t>
  </si>
  <si>
    <t>TPS565208DDCR</t>
  </si>
  <si>
    <t>sot23-6</t>
  </si>
  <si>
    <t>XAL1010-332MEB</t>
  </si>
  <si>
    <t>XAL1010</t>
  </si>
  <si>
    <t>3.3uH</t>
  </si>
  <si>
    <t>XAL7030-332MEB</t>
  </si>
  <si>
    <t>XAL7030-332</t>
  </si>
  <si>
    <t>EEE-FK1C470UR</t>
  </si>
  <si>
    <t>SM-42TW102</t>
  </si>
  <si>
    <t>CSD18533KCS</t>
  </si>
  <si>
    <t>SL</t>
  </si>
  <si>
    <t>Total Qty</t>
  </si>
  <si>
    <t>Total</t>
  </si>
  <si>
    <t>Heat Sink</t>
  </si>
  <si>
    <t>Unit Price (RMB)</t>
  </si>
  <si>
    <t>Total Price (RMB)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</si>
</sst>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 Light"/>
      <scheme val="major"/>
    </font>
    <font>
      <sz val="11"/>
      <color theme="1"/>
      <name val="Calibri Light"/>
      <scheme val="major"/>
    </font>
    <font>
      <b/>
      <sz val="11"/>
      <color rgb="FF000000"/>
      <name val="Calibri Light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1" xfId="0" quotePrefix="1" applyFont="1" applyBorder="1"/>
    <xf numFmtId="0" fontId="3" fillId="0" borderId="1" xfId="0" quotePrefix="1" applyFont="1" applyFill="1" applyBorder="1"/>
    <xf numFmtId="0" fontId="3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right"/>
    </xf>
    <xf numFmtId="0" fontId="3" fillId="0" borderId="1" xfId="0" applyFont="1" applyFill="1" applyBorder="1"/>
    <xf numFmtId="0" fontId="4" fillId="0" borderId="1" xfId="0" quotePrefix="1" applyFont="1" applyFill="1" applyBorder="1"/>
    <xf numFmtId="0" fontId="2" fillId="0" borderId="1" xfId="0" applyFont="1" applyBorder="1"/>
    <xf numFmtId="0" fontId="2" fillId="0" borderId="1" xfId="0" applyFont="1" applyFill="1" applyBorder="1"/>
    <xf numFmtId="0" fontId="2" fillId="0" borderId="1" xfId="0" applyFont="1" applyBorder="1" applyAlignment="1">
      <alignment horizontal="right"/>
    </xf>
    <xf numFmtId="164" fontId="2" fillId="0" borderId="1" xfId="1" applyNumberFormat="1" applyFont="1" applyBorder="1" applyAlignment="1"/>
    <xf numFmtId="0" fontId="5" fillId="2" borderId="1" xfId="0" applyFont="1" applyFill="1" applyBorder="1" applyAlignment="1">
      <alignment horizontal="center"/>
    </xf>
    <xf numFmtId="0" fontId="5" fillId="2" borderId="1" xfId="0" quotePrefix="1" applyFont="1" applyFill="1" applyBorder="1" applyAlignment="1">
      <alignment horizontal="center"/>
    </xf>
    <xf numFmtId="0" fontId="5" fillId="2" borderId="1" xfId="0" quotePrefix="1" applyFont="1" applyFill="1" applyBorder="1" applyAlignment="1">
      <alignment horizontal="right"/>
    </xf>
    <xf numFmtId="0" fontId="0" fillId="0" borderId="0" xfId="0" applyFont="1"/>
    <xf numFmtId="0" fontId="0" fillId="0" borderId="1" xfId="0" applyFont="1" applyFill="1" applyBorder="1"/>
    <xf numFmtId="0" fontId="0" fillId="0" borderId="0" xfId="0" applyFont="1" applyFill="1"/>
    <xf numFmtId="0" fontId="0" fillId="0" borderId="1" xfId="0" applyFont="1" applyBorder="1"/>
    <xf numFmtId="0" fontId="3" fillId="0" borderId="1" xfId="0" applyFont="1" applyBorder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2" fontId="0" fillId="0" borderId="1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abSelected="1" zoomScale="107" zoomScaleNormal="107" workbookViewId="0">
      <selection activeCell="I41" sqref="I41"/>
    </sheetView>
  </sheetViews>
  <sheetFormatPr defaultRowHeight="15"/>
  <cols>
    <col min="1" max="1" width="8.28515625" style="14" bestFit="1" customWidth="1"/>
    <col min="2" max="2" width="32.85546875" style="16" bestFit="1" customWidth="1"/>
    <col min="3" max="3" width="23.85546875" style="14" bestFit="1" customWidth="1"/>
    <col min="4" max="4" width="10.28515625" style="19" bestFit="1" customWidth="1"/>
    <col min="5" max="5" width="14.7109375" style="20" bestFit="1" customWidth="1"/>
    <col min="6" max="6" width="22.7109375" style="14" bestFit="1" customWidth="1"/>
    <col min="7" max="7" width="23.7109375" style="14" bestFit="1" customWidth="1"/>
    <col min="8" max="16384" width="9.140625" style="14"/>
  </cols>
  <sheetData>
    <row r="1" spans="1:7">
      <c r="A1" s="11" t="s">
        <v>96</v>
      </c>
      <c r="B1" s="12" t="s">
        <v>0</v>
      </c>
      <c r="C1" s="12" t="s">
        <v>1</v>
      </c>
      <c r="D1" s="13" t="s">
        <v>2</v>
      </c>
      <c r="E1" s="11" t="s">
        <v>97</v>
      </c>
      <c r="F1" s="11" t="s">
        <v>100</v>
      </c>
      <c r="G1" s="11" t="s">
        <v>101</v>
      </c>
    </row>
    <row r="2" spans="1:7">
      <c r="A2" s="1">
        <v>1</v>
      </c>
      <c r="B2" s="2" t="s">
        <v>5</v>
      </c>
      <c r="C2" s="1" t="s">
        <v>6</v>
      </c>
      <c r="D2" s="4" t="s">
        <v>7</v>
      </c>
      <c r="E2" s="3">
        <v>200</v>
      </c>
      <c r="F2" s="15"/>
      <c r="G2" s="21">
        <f>E2*F2</f>
        <v>0</v>
      </c>
    </row>
    <row r="3" spans="1:7">
      <c r="A3" s="1">
        <v>2</v>
      </c>
      <c r="B3" s="2" t="s">
        <v>8</v>
      </c>
      <c r="C3" s="1" t="s">
        <v>9</v>
      </c>
      <c r="D3" s="4" t="s">
        <v>10</v>
      </c>
      <c r="E3" s="3">
        <v>100</v>
      </c>
      <c r="F3" s="15"/>
      <c r="G3" s="21">
        <f t="shared" ref="G3:G45" si="0">E3*F3</f>
        <v>0</v>
      </c>
    </row>
    <row r="4" spans="1:7">
      <c r="A4" s="1">
        <v>3</v>
      </c>
      <c r="B4" s="2" t="s">
        <v>11</v>
      </c>
      <c r="C4" s="1" t="s">
        <v>11</v>
      </c>
      <c r="D4" s="4" t="s">
        <v>12</v>
      </c>
      <c r="E4" s="3">
        <v>50</v>
      </c>
      <c r="F4" s="15"/>
      <c r="G4" s="21">
        <f t="shared" si="0"/>
        <v>0</v>
      </c>
    </row>
    <row r="5" spans="1:7">
      <c r="A5" s="1">
        <v>4</v>
      </c>
      <c r="B5" s="2" t="s">
        <v>13</v>
      </c>
      <c r="C5" s="1" t="s">
        <v>13</v>
      </c>
      <c r="D5" s="4" t="s">
        <v>12</v>
      </c>
      <c r="E5" s="3">
        <v>50</v>
      </c>
      <c r="F5" s="15"/>
      <c r="G5" s="21">
        <f t="shared" si="0"/>
        <v>0</v>
      </c>
    </row>
    <row r="6" spans="1:7">
      <c r="A6" s="1">
        <v>5</v>
      </c>
      <c r="B6" s="2" t="s">
        <v>14</v>
      </c>
      <c r="C6" s="1" t="s">
        <v>14</v>
      </c>
      <c r="D6" s="4" t="s">
        <v>3</v>
      </c>
      <c r="E6" s="3">
        <v>50</v>
      </c>
      <c r="F6" s="15"/>
      <c r="G6" s="21">
        <f t="shared" si="0"/>
        <v>0</v>
      </c>
    </row>
    <row r="7" spans="1:7">
      <c r="A7" s="1">
        <v>6</v>
      </c>
      <c r="B7" s="2" t="s">
        <v>15</v>
      </c>
      <c r="C7" s="1" t="s">
        <v>15</v>
      </c>
      <c r="D7" s="4" t="s">
        <v>3</v>
      </c>
      <c r="E7" s="3">
        <v>50</v>
      </c>
      <c r="F7" s="15"/>
      <c r="G7" s="21">
        <f t="shared" si="0"/>
        <v>0</v>
      </c>
    </row>
    <row r="8" spans="1:7">
      <c r="A8" s="1">
        <v>7</v>
      </c>
      <c r="B8" s="2" t="s">
        <v>16</v>
      </c>
      <c r="C8" s="1" t="s">
        <v>17</v>
      </c>
      <c r="D8" s="4" t="s">
        <v>18</v>
      </c>
      <c r="E8" s="3">
        <v>550</v>
      </c>
      <c r="F8" s="15"/>
      <c r="G8" s="21">
        <f t="shared" si="0"/>
        <v>0</v>
      </c>
    </row>
    <row r="9" spans="1:7">
      <c r="A9" s="1">
        <v>8</v>
      </c>
      <c r="B9" s="2" t="s">
        <v>19</v>
      </c>
      <c r="C9" s="1" t="s">
        <v>17</v>
      </c>
      <c r="D9" s="4" t="s">
        <v>20</v>
      </c>
      <c r="E9" s="3">
        <v>100</v>
      </c>
      <c r="F9" s="15"/>
      <c r="G9" s="21">
        <f t="shared" si="0"/>
        <v>0</v>
      </c>
    </row>
    <row r="10" spans="1:7">
      <c r="A10" s="1">
        <v>9</v>
      </c>
      <c r="B10" s="2" t="s">
        <v>21</v>
      </c>
      <c r="C10" s="1" t="s">
        <v>17</v>
      </c>
      <c r="D10" s="4" t="s">
        <v>22</v>
      </c>
      <c r="E10" s="3">
        <v>50</v>
      </c>
      <c r="F10" s="15"/>
      <c r="G10" s="21">
        <f t="shared" si="0"/>
        <v>0</v>
      </c>
    </row>
    <row r="11" spans="1:7">
      <c r="A11" s="1">
        <v>10</v>
      </c>
      <c r="B11" s="2" t="s">
        <v>23</v>
      </c>
      <c r="C11" s="1" t="s">
        <v>17</v>
      </c>
      <c r="D11" s="4" t="s">
        <v>24</v>
      </c>
      <c r="E11" s="3">
        <v>200</v>
      </c>
      <c r="F11" s="15"/>
      <c r="G11" s="21">
        <f t="shared" si="0"/>
        <v>0</v>
      </c>
    </row>
    <row r="12" spans="1:7">
      <c r="A12" s="1">
        <v>11</v>
      </c>
      <c r="B12" s="2" t="s">
        <v>25</v>
      </c>
      <c r="C12" s="1" t="s">
        <v>17</v>
      </c>
      <c r="D12" s="4" t="s">
        <v>26</v>
      </c>
      <c r="E12" s="3">
        <v>50</v>
      </c>
      <c r="F12" s="15"/>
      <c r="G12" s="21">
        <f t="shared" si="0"/>
        <v>0</v>
      </c>
    </row>
    <row r="13" spans="1:7">
      <c r="A13" s="1">
        <v>12</v>
      </c>
      <c r="B13" s="2" t="s">
        <v>27</v>
      </c>
      <c r="C13" s="1" t="s">
        <v>17</v>
      </c>
      <c r="D13" s="4" t="s">
        <v>28</v>
      </c>
      <c r="E13" s="3">
        <v>50</v>
      </c>
      <c r="F13" s="17"/>
      <c r="G13" s="21">
        <f t="shared" si="0"/>
        <v>0</v>
      </c>
    </row>
    <row r="14" spans="1:7">
      <c r="A14" s="1">
        <v>13</v>
      </c>
      <c r="B14" s="2" t="s">
        <v>29</v>
      </c>
      <c r="C14" s="1" t="s">
        <v>17</v>
      </c>
      <c r="D14" s="4" t="s">
        <v>30</v>
      </c>
      <c r="E14" s="3">
        <v>50</v>
      </c>
      <c r="F14" s="17"/>
      <c r="G14" s="21">
        <f t="shared" si="0"/>
        <v>0</v>
      </c>
    </row>
    <row r="15" spans="1:7">
      <c r="A15" s="1">
        <v>14</v>
      </c>
      <c r="B15" s="2" t="s">
        <v>31</v>
      </c>
      <c r="C15" s="1" t="s">
        <v>32</v>
      </c>
      <c r="D15" s="4" t="s">
        <v>33</v>
      </c>
      <c r="E15" s="3">
        <v>200</v>
      </c>
      <c r="F15" s="17"/>
      <c r="G15" s="21">
        <f t="shared" si="0"/>
        <v>0</v>
      </c>
    </row>
    <row r="16" spans="1:7">
      <c r="A16" s="1">
        <v>15</v>
      </c>
      <c r="B16" s="2" t="s">
        <v>35</v>
      </c>
      <c r="C16" s="1" t="s">
        <v>32</v>
      </c>
      <c r="D16" s="4" t="s">
        <v>36</v>
      </c>
      <c r="E16" s="3">
        <v>350</v>
      </c>
      <c r="F16" s="17"/>
      <c r="G16" s="21">
        <f t="shared" si="0"/>
        <v>0</v>
      </c>
    </row>
    <row r="17" spans="1:7">
      <c r="A17" s="1">
        <v>16</v>
      </c>
      <c r="B17" s="2" t="s">
        <v>37</v>
      </c>
      <c r="C17" s="1" t="s">
        <v>32</v>
      </c>
      <c r="D17" s="4" t="s">
        <v>34</v>
      </c>
      <c r="E17" s="3">
        <v>150</v>
      </c>
      <c r="F17" s="17"/>
      <c r="G17" s="21">
        <f t="shared" si="0"/>
        <v>0</v>
      </c>
    </row>
    <row r="18" spans="1:7">
      <c r="A18" s="1">
        <v>17</v>
      </c>
      <c r="B18" s="5" t="s">
        <v>93</v>
      </c>
      <c r="C18" s="1" t="s">
        <v>38</v>
      </c>
      <c r="D18" s="4" t="s">
        <v>39</v>
      </c>
      <c r="E18" s="3">
        <v>50</v>
      </c>
      <c r="F18" s="17"/>
      <c r="G18" s="21">
        <f t="shared" si="0"/>
        <v>0</v>
      </c>
    </row>
    <row r="19" spans="1:7">
      <c r="A19" s="1">
        <v>18</v>
      </c>
      <c r="B19" s="2" t="s">
        <v>42</v>
      </c>
      <c r="C19" s="1" t="s">
        <v>32</v>
      </c>
      <c r="D19" s="4" t="s">
        <v>43</v>
      </c>
      <c r="E19" s="3">
        <v>50</v>
      </c>
      <c r="F19" s="17"/>
      <c r="G19" s="21">
        <f t="shared" si="0"/>
        <v>0</v>
      </c>
    </row>
    <row r="20" spans="1:7">
      <c r="A20" s="1">
        <v>19</v>
      </c>
      <c r="B20" s="2" t="s">
        <v>44</v>
      </c>
      <c r="C20" s="1" t="s">
        <v>32</v>
      </c>
      <c r="D20" s="4" t="s">
        <v>45</v>
      </c>
      <c r="E20" s="3">
        <v>50</v>
      </c>
      <c r="F20" s="17"/>
      <c r="G20" s="21">
        <f t="shared" si="0"/>
        <v>0</v>
      </c>
    </row>
    <row r="21" spans="1:7">
      <c r="A21" s="1">
        <v>20</v>
      </c>
      <c r="B21" s="2" t="s">
        <v>46</v>
      </c>
      <c r="C21" s="1" t="s">
        <v>32</v>
      </c>
      <c r="D21" s="4" t="s">
        <v>47</v>
      </c>
      <c r="E21" s="3">
        <v>50</v>
      </c>
      <c r="F21" s="17"/>
      <c r="G21" s="21">
        <f t="shared" si="0"/>
        <v>0</v>
      </c>
    </row>
    <row r="22" spans="1:7">
      <c r="A22" s="1">
        <v>21</v>
      </c>
      <c r="B22" s="2" t="s">
        <v>48</v>
      </c>
      <c r="C22" s="1" t="s">
        <v>32</v>
      </c>
      <c r="D22" s="4" t="s">
        <v>49</v>
      </c>
      <c r="E22" s="3">
        <v>50</v>
      </c>
      <c r="F22" s="17"/>
      <c r="G22" s="21">
        <f t="shared" si="0"/>
        <v>0</v>
      </c>
    </row>
    <row r="23" spans="1:7">
      <c r="A23" s="1">
        <v>22</v>
      </c>
      <c r="B23" s="2" t="s">
        <v>50</v>
      </c>
      <c r="C23" s="1" t="s">
        <v>32</v>
      </c>
      <c r="D23" s="4" t="s">
        <v>51</v>
      </c>
      <c r="E23" s="3">
        <v>50</v>
      </c>
      <c r="F23" s="17"/>
      <c r="G23" s="21">
        <f t="shared" si="0"/>
        <v>0</v>
      </c>
    </row>
    <row r="24" spans="1:7">
      <c r="A24" s="1">
        <v>23</v>
      </c>
      <c r="B24" s="2" t="s">
        <v>52</v>
      </c>
      <c r="C24" s="1" t="s">
        <v>17</v>
      </c>
      <c r="D24" s="4" t="s">
        <v>53</v>
      </c>
      <c r="E24" s="3">
        <v>100</v>
      </c>
      <c r="F24" s="17"/>
      <c r="G24" s="21">
        <f t="shared" si="0"/>
        <v>0</v>
      </c>
    </row>
    <row r="25" spans="1:7">
      <c r="A25" s="1">
        <v>24</v>
      </c>
      <c r="B25" s="2" t="s">
        <v>54</v>
      </c>
      <c r="C25" s="1" t="s">
        <v>17</v>
      </c>
      <c r="D25" s="4" t="s">
        <v>55</v>
      </c>
      <c r="E25" s="3">
        <v>50</v>
      </c>
      <c r="F25" s="17"/>
      <c r="G25" s="21">
        <f t="shared" si="0"/>
        <v>0</v>
      </c>
    </row>
    <row r="26" spans="1:7">
      <c r="A26" s="1">
        <v>25</v>
      </c>
      <c r="B26" s="18" t="s">
        <v>95</v>
      </c>
      <c r="C26" s="1" t="s">
        <v>56</v>
      </c>
      <c r="D26" s="4" t="s">
        <v>3</v>
      </c>
      <c r="E26" s="3">
        <v>50</v>
      </c>
      <c r="F26" s="17"/>
      <c r="G26" s="21">
        <f t="shared" si="0"/>
        <v>0</v>
      </c>
    </row>
    <row r="27" spans="1:7">
      <c r="A27" s="1">
        <v>26</v>
      </c>
      <c r="B27" s="2" t="s">
        <v>57</v>
      </c>
      <c r="C27" s="1" t="s">
        <v>58</v>
      </c>
      <c r="D27" s="4" t="s">
        <v>59</v>
      </c>
      <c r="E27" s="3">
        <v>50</v>
      </c>
      <c r="F27" s="17"/>
      <c r="G27" s="21">
        <f t="shared" si="0"/>
        <v>0</v>
      </c>
    </row>
    <row r="28" spans="1:7">
      <c r="A28" s="1">
        <v>27</v>
      </c>
      <c r="B28" s="2" t="s">
        <v>60</v>
      </c>
      <c r="C28" s="1" t="s">
        <v>61</v>
      </c>
      <c r="D28" s="4" t="s">
        <v>3</v>
      </c>
      <c r="E28" s="3">
        <v>50</v>
      </c>
      <c r="F28" s="17"/>
      <c r="G28" s="21">
        <f t="shared" si="0"/>
        <v>0</v>
      </c>
    </row>
    <row r="29" spans="1:7">
      <c r="A29" s="1">
        <v>28</v>
      </c>
      <c r="B29" s="2" t="s">
        <v>64</v>
      </c>
      <c r="C29" s="1" t="s">
        <v>65</v>
      </c>
      <c r="D29" s="4" t="s">
        <v>59</v>
      </c>
      <c r="E29" s="3">
        <v>50</v>
      </c>
      <c r="F29" s="17"/>
      <c r="G29" s="21">
        <f t="shared" si="0"/>
        <v>0</v>
      </c>
    </row>
    <row r="30" spans="1:7">
      <c r="A30" s="1">
        <v>29</v>
      </c>
      <c r="B30" s="2" t="s">
        <v>66</v>
      </c>
      <c r="C30" s="1" t="s">
        <v>67</v>
      </c>
      <c r="D30" s="4" t="s">
        <v>59</v>
      </c>
      <c r="E30" s="3">
        <v>50</v>
      </c>
      <c r="F30" s="17"/>
      <c r="G30" s="21">
        <f t="shared" si="0"/>
        <v>0</v>
      </c>
    </row>
    <row r="31" spans="1:7">
      <c r="A31" s="1">
        <v>30</v>
      </c>
      <c r="B31" s="2" t="s">
        <v>68</v>
      </c>
      <c r="C31" s="1" t="s">
        <v>69</v>
      </c>
      <c r="D31" s="4" t="s">
        <v>3</v>
      </c>
      <c r="E31" s="3">
        <v>300</v>
      </c>
      <c r="F31" s="17"/>
      <c r="G31" s="21">
        <f t="shared" si="0"/>
        <v>0</v>
      </c>
    </row>
    <row r="32" spans="1:7">
      <c r="A32" s="1">
        <v>31</v>
      </c>
      <c r="B32" s="2" t="s">
        <v>70</v>
      </c>
      <c r="C32" s="1" t="s">
        <v>71</v>
      </c>
      <c r="D32" s="4" t="s">
        <v>72</v>
      </c>
      <c r="E32" s="3">
        <v>100</v>
      </c>
      <c r="F32" s="17"/>
      <c r="G32" s="21">
        <f t="shared" si="0"/>
        <v>0</v>
      </c>
    </row>
    <row r="33" spans="1:7">
      <c r="A33" s="1">
        <v>32</v>
      </c>
      <c r="B33" s="2" t="s">
        <v>73</v>
      </c>
      <c r="C33" s="1" t="s">
        <v>73</v>
      </c>
      <c r="D33" s="4" t="s">
        <v>12</v>
      </c>
      <c r="E33" s="3">
        <v>50</v>
      </c>
      <c r="F33" s="17"/>
      <c r="G33" s="21">
        <f t="shared" si="0"/>
        <v>0</v>
      </c>
    </row>
    <row r="34" spans="1:7">
      <c r="A34" s="1">
        <v>33</v>
      </c>
      <c r="B34" s="2" t="s">
        <v>74</v>
      </c>
      <c r="C34" s="1" t="s">
        <v>74</v>
      </c>
      <c r="D34" s="4" t="s">
        <v>12</v>
      </c>
      <c r="E34" s="3">
        <v>50</v>
      </c>
      <c r="F34" s="17"/>
      <c r="G34" s="21">
        <f t="shared" si="0"/>
        <v>0</v>
      </c>
    </row>
    <row r="35" spans="1:7">
      <c r="A35" s="1">
        <v>34</v>
      </c>
      <c r="B35" s="6" t="s">
        <v>75</v>
      </c>
      <c r="C35" s="1" t="s">
        <v>76</v>
      </c>
      <c r="D35" s="4" t="s">
        <v>77</v>
      </c>
      <c r="E35" s="3">
        <v>50</v>
      </c>
      <c r="F35" s="17"/>
      <c r="G35" s="21">
        <f t="shared" si="0"/>
        <v>0</v>
      </c>
    </row>
    <row r="36" spans="1:7">
      <c r="A36" s="1">
        <v>35</v>
      </c>
      <c r="B36" s="2" t="s">
        <v>78</v>
      </c>
      <c r="C36" s="1" t="s">
        <v>32</v>
      </c>
      <c r="D36" s="4" t="s">
        <v>79</v>
      </c>
      <c r="E36" s="3">
        <v>250</v>
      </c>
      <c r="F36" s="17"/>
      <c r="G36" s="21">
        <f t="shared" si="0"/>
        <v>0</v>
      </c>
    </row>
    <row r="37" spans="1:7">
      <c r="A37" s="1">
        <v>36</v>
      </c>
      <c r="B37" s="2" t="s">
        <v>94</v>
      </c>
      <c r="C37" s="1" t="s">
        <v>80</v>
      </c>
      <c r="D37" s="4" t="s">
        <v>81</v>
      </c>
      <c r="E37" s="3">
        <v>50</v>
      </c>
      <c r="F37" s="17"/>
      <c r="G37" s="21">
        <f t="shared" si="0"/>
        <v>0</v>
      </c>
    </row>
    <row r="38" spans="1:7">
      <c r="A38" s="1">
        <v>37</v>
      </c>
      <c r="B38" s="2" t="s">
        <v>82</v>
      </c>
      <c r="C38" s="1" t="s">
        <v>83</v>
      </c>
      <c r="D38" s="4" t="s">
        <v>84</v>
      </c>
      <c r="E38" s="3">
        <v>50</v>
      </c>
      <c r="F38" s="17"/>
      <c r="G38" s="21">
        <f t="shared" si="0"/>
        <v>0</v>
      </c>
    </row>
    <row r="39" spans="1:7">
      <c r="A39" s="1">
        <v>38</v>
      </c>
      <c r="B39" s="2" t="s">
        <v>85</v>
      </c>
      <c r="C39" s="1" t="s">
        <v>56</v>
      </c>
      <c r="D39" s="4" t="s">
        <v>12</v>
      </c>
      <c r="E39" s="3">
        <v>50</v>
      </c>
      <c r="F39" s="17"/>
      <c r="G39" s="21">
        <f t="shared" si="0"/>
        <v>0</v>
      </c>
    </row>
    <row r="40" spans="1:7">
      <c r="A40" s="1">
        <v>39</v>
      </c>
      <c r="B40" s="2" t="s">
        <v>86</v>
      </c>
      <c r="C40" s="1" t="s">
        <v>87</v>
      </c>
      <c r="D40" s="4" t="s">
        <v>59</v>
      </c>
      <c r="E40" s="3">
        <v>50</v>
      </c>
      <c r="F40" s="17"/>
      <c r="G40" s="21">
        <f t="shared" si="0"/>
        <v>0</v>
      </c>
    </row>
    <row r="41" spans="1:7">
      <c r="A41" s="1">
        <v>40</v>
      </c>
      <c r="B41" s="2" t="s">
        <v>88</v>
      </c>
      <c r="C41" s="1" t="s">
        <v>89</v>
      </c>
      <c r="D41" s="4" t="s">
        <v>90</v>
      </c>
      <c r="E41" s="3">
        <v>50</v>
      </c>
      <c r="F41" s="17"/>
      <c r="G41" s="21">
        <f t="shared" si="0"/>
        <v>0</v>
      </c>
    </row>
    <row r="42" spans="1:7">
      <c r="A42" s="1">
        <v>41</v>
      </c>
      <c r="B42" s="2" t="s">
        <v>91</v>
      </c>
      <c r="C42" s="1" t="s">
        <v>92</v>
      </c>
      <c r="D42" s="4" t="s">
        <v>90</v>
      </c>
      <c r="E42" s="3">
        <v>50</v>
      </c>
      <c r="F42" s="17"/>
      <c r="G42" s="21">
        <f t="shared" si="0"/>
        <v>0</v>
      </c>
    </row>
    <row r="43" spans="1:7">
      <c r="A43" s="1">
        <v>42</v>
      </c>
      <c r="B43" s="2" t="s">
        <v>40</v>
      </c>
      <c r="C43" s="1" t="s">
        <v>41</v>
      </c>
      <c r="D43" s="4" t="s">
        <v>12</v>
      </c>
      <c r="E43" s="3">
        <v>50</v>
      </c>
      <c r="F43" s="17"/>
      <c r="G43" s="21">
        <f t="shared" si="0"/>
        <v>0</v>
      </c>
    </row>
    <row r="44" spans="1:7">
      <c r="A44" s="1">
        <v>43</v>
      </c>
      <c r="B44" s="2" t="s">
        <v>62</v>
      </c>
      <c r="C44" s="1" t="s">
        <v>62</v>
      </c>
      <c r="D44" s="4" t="s">
        <v>63</v>
      </c>
      <c r="E44" s="3">
        <v>250</v>
      </c>
      <c r="F44" s="17"/>
      <c r="G44" s="21">
        <f>E44*F44</f>
        <v>0</v>
      </c>
    </row>
    <row r="45" spans="1:7" s="16" customFormat="1">
      <c r="A45" s="1">
        <v>44</v>
      </c>
      <c r="B45" s="5" t="s">
        <v>99</v>
      </c>
      <c r="C45" s="1" t="s">
        <v>4</v>
      </c>
      <c r="D45" s="4"/>
      <c r="E45" s="3">
        <v>50</v>
      </c>
      <c r="F45" s="15"/>
      <c r="G45" s="21">
        <f t="shared" si="0"/>
        <v>0</v>
      </c>
    </row>
    <row r="46" spans="1:7">
      <c r="A46" s="7"/>
      <c r="B46" s="8" t="s">
        <v>98</v>
      </c>
      <c r="C46" s="7"/>
      <c r="D46" s="9"/>
      <c r="E46" s="10">
        <f>SUM(E2:E45)</f>
        <v>4400</v>
      </c>
      <c r="F46" s="10">
        <f>SUM(F2:F45)</f>
        <v>0</v>
      </c>
      <c r="G46" s="10">
        <f>SUM(G2:G45)</f>
        <v>0</v>
      </c>
    </row>
  </sheetData>
  <autoFilter ref="A1:G46"/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loomaRev2C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Sarwar Islam</dc:creator>
  <cp:lastModifiedBy>GP</cp:lastModifiedBy>
  <cp:lastPrinted>2018-07-11T11:45:27Z</cp:lastPrinted>
  <dcterms:created xsi:type="dcterms:W3CDTF">2018-07-11T10:35:57Z</dcterms:created>
  <dcterms:modified xsi:type="dcterms:W3CDTF">2018-09-30T13:10:21Z</dcterms:modified>
</cp:coreProperties>
</file>