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  <sheet name="Table 2" sheetId="2" r:id="rId2"/>
  </sheets>
  <calcPr calcId="124519"/>
</workbook>
</file>

<file path=xl/calcChain.xml><?xml version="1.0" encoding="utf-8"?>
<calcChain xmlns="http://schemas.openxmlformats.org/spreadsheetml/2006/main">
  <c r="J45" i="2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45" i="1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36" i="2"/>
  <c r="J37"/>
  <c r="J38"/>
  <c r="J39"/>
  <c r="J40"/>
  <c r="J41"/>
  <c r="J42"/>
  <c r="J43"/>
  <c r="J44"/>
  <c r="J36" i="1"/>
  <c r="J37"/>
  <c r="J38"/>
  <c r="J39"/>
  <c r="J40"/>
  <c r="J41"/>
  <c r="J42"/>
  <c r="J43"/>
  <c r="J44"/>
  <c r="J35" i="2"/>
  <c r="J35" i="1"/>
  <c r="J26" i="2"/>
  <c r="J27"/>
  <c r="J28"/>
  <c r="J29"/>
  <c r="J30"/>
  <c r="J31"/>
  <c r="J32"/>
  <c r="J33"/>
  <c r="J26" i="1"/>
  <c r="J27"/>
  <c r="J28"/>
  <c r="J29"/>
  <c r="J30"/>
  <c r="J31"/>
  <c r="J32"/>
  <c r="J33"/>
  <c r="J22" i="2"/>
  <c r="J23"/>
  <c r="J24"/>
  <c r="J25"/>
  <c r="J22" i="1"/>
  <c r="J23"/>
  <c r="J24"/>
  <c r="J25"/>
  <c r="J21" i="2"/>
  <c r="J21" i="1"/>
  <c r="J14" i="2"/>
  <c r="J15"/>
  <c r="J16"/>
  <c r="J17"/>
  <c r="J18"/>
  <c r="J19"/>
  <c r="J14" i="1"/>
  <c r="J15"/>
  <c r="J16"/>
  <c r="J17"/>
  <c r="J18"/>
  <c r="J19"/>
  <c r="J12" i="2"/>
  <c r="J13"/>
  <c r="J12" i="1"/>
  <c r="J13"/>
  <c r="J11" i="2"/>
  <c r="J11" i="1"/>
  <c r="J10" i="2"/>
  <c r="J10" i="1"/>
  <c r="J9"/>
  <c r="J8" i="2"/>
  <c r="J8" i="1"/>
  <c r="J3" i="2"/>
  <c r="J4"/>
  <c r="J5"/>
  <c r="J6"/>
  <c r="J7"/>
  <c r="J3" i="1"/>
  <c r="J4"/>
  <c r="J5"/>
  <c r="J6"/>
  <c r="J7"/>
  <c r="J2" i="2"/>
  <c r="J2" i="1"/>
</calcChain>
</file>

<file path=xl/sharedStrings.xml><?xml version="1.0" encoding="utf-8"?>
<sst xmlns="http://schemas.openxmlformats.org/spreadsheetml/2006/main" count="428" uniqueCount="248">
  <si>
    <r>
      <rPr>
        <b/>
        <sz val="7"/>
        <rFont val="Arial"/>
        <family val="2"/>
      </rPr>
      <t>Sr. No.</t>
    </r>
  </si>
  <si>
    <r>
      <rPr>
        <b/>
        <sz val="7"/>
        <rFont val="Arial"/>
        <family val="2"/>
      </rPr>
      <t>Component value</t>
    </r>
  </si>
  <si>
    <r>
      <rPr>
        <b/>
        <sz val="7"/>
        <rFont val="Arial"/>
        <family val="2"/>
      </rPr>
      <t>Description</t>
    </r>
  </si>
  <si>
    <r>
      <rPr>
        <b/>
        <sz val="7"/>
        <rFont val="Arial"/>
        <family val="2"/>
      </rPr>
      <t>Designator</t>
    </r>
  </si>
  <si>
    <r>
      <rPr>
        <b/>
        <sz val="7"/>
        <rFont val="Arial"/>
        <family val="2"/>
      </rPr>
      <t>Qty per PCB</t>
    </r>
  </si>
  <si>
    <r>
      <rPr>
        <b/>
        <sz val="7"/>
        <rFont val="Arial"/>
        <family val="2"/>
      </rPr>
      <t>Manufacturer Part Number</t>
    </r>
  </si>
  <si>
    <r>
      <rPr>
        <b/>
        <sz val="7"/>
        <rFont val="Arial"/>
        <family val="2"/>
      </rPr>
      <t>Package / Case</t>
    </r>
  </si>
  <si>
    <r>
      <rPr>
        <b/>
        <sz val="7"/>
        <rFont val="Arial"/>
        <family val="2"/>
      </rPr>
      <t>Component Tolerance</t>
    </r>
  </si>
  <si>
    <r>
      <rPr>
        <b/>
        <sz val="8.5"/>
        <rFont val="Calibri"/>
        <family val="2"/>
      </rPr>
      <t xml:space="preserve">Operating
</t>
    </r>
    <r>
      <rPr>
        <b/>
        <sz val="8.5"/>
        <rFont val="Calibri"/>
        <family val="2"/>
      </rPr>
      <t>Temperature Range</t>
    </r>
  </si>
  <si>
    <r>
      <rPr>
        <sz val="7"/>
        <rFont val="Arial"/>
        <family val="2"/>
      </rPr>
      <t>dsPIC33EV128GM006- E/PT</t>
    </r>
  </si>
  <si>
    <r>
      <rPr>
        <sz val="7"/>
        <rFont val="Arial"/>
        <family val="2"/>
      </rPr>
      <t xml:space="preserve">High-Performance 16-bit Digital Signal Controller, 128 KB Flash, 8 KB RAM, 64-Pin
</t>
    </r>
    <r>
      <rPr>
        <sz val="7"/>
        <rFont val="Arial"/>
        <family val="2"/>
      </rPr>
      <t>TQFP, Industrial Temperature -1</t>
    </r>
  </si>
  <si>
    <r>
      <rPr>
        <sz val="7"/>
        <rFont val="Arial"/>
        <family val="2"/>
      </rPr>
      <t>U1</t>
    </r>
  </si>
  <si>
    <r>
      <rPr>
        <sz val="7"/>
        <rFont val="Arial"/>
        <family val="2"/>
      </rPr>
      <t>dsPIC33EV128GM006-E/PT</t>
    </r>
  </si>
  <si>
    <r>
      <rPr>
        <sz val="7"/>
        <rFont val="Arial"/>
        <family val="2"/>
      </rPr>
      <t>64-TQFP</t>
    </r>
  </si>
  <si>
    <r>
      <rPr>
        <sz val="8.5"/>
        <rFont val="Calibri"/>
        <family val="2"/>
      </rPr>
      <t>-40 C to +125 C</t>
    </r>
  </si>
  <si>
    <r>
      <rPr>
        <sz val="7"/>
        <rFont val="Arial"/>
        <family val="2"/>
      </rPr>
      <t>PIC24FV08KM101-E/SS</t>
    </r>
  </si>
  <si>
    <r>
      <rPr>
        <sz val="7"/>
        <rFont val="Arial"/>
        <family val="2"/>
      </rPr>
      <t>Microcontroller</t>
    </r>
  </si>
  <si>
    <r>
      <rPr>
        <sz val="7"/>
        <rFont val="Arial"/>
        <family val="2"/>
      </rPr>
      <t>U2</t>
    </r>
  </si>
  <si>
    <r>
      <rPr>
        <sz val="7"/>
        <rFont val="Arial"/>
        <family val="2"/>
      </rPr>
      <t xml:space="preserve">20-SSOP (0.209", 5.30mm
</t>
    </r>
    <r>
      <rPr>
        <sz val="7"/>
        <rFont val="Arial"/>
        <family val="2"/>
      </rPr>
      <t>Width)</t>
    </r>
  </si>
  <si>
    <r>
      <rPr>
        <sz val="7"/>
        <rFont val="Arial"/>
        <family val="2"/>
      </rPr>
      <t>NCV2903DR2G</t>
    </r>
  </si>
  <si>
    <r>
      <rPr>
        <sz val="7"/>
        <rFont val="Arial"/>
        <family val="2"/>
      </rPr>
      <t>IC COMP DUAL OFFSET LV 8SOIC</t>
    </r>
  </si>
  <si>
    <r>
      <rPr>
        <sz val="7"/>
        <rFont val="Arial"/>
        <family val="2"/>
      </rPr>
      <t>U3, IC701</t>
    </r>
  </si>
  <si>
    <r>
      <rPr>
        <sz val="7"/>
        <rFont val="Arial"/>
        <family val="2"/>
      </rPr>
      <t>8-SOIC (0.154", 3.90mm Width)</t>
    </r>
  </si>
  <si>
    <r>
      <rPr>
        <sz val="7"/>
        <rFont val="Arial"/>
        <family val="2"/>
      </rPr>
      <t>NCV1124</t>
    </r>
  </si>
  <si>
    <r>
      <rPr>
        <sz val="7"/>
        <rFont val="Arial"/>
        <family val="2"/>
      </rPr>
      <t>Generic Phase Locked Loop</t>
    </r>
  </si>
  <si>
    <r>
      <rPr>
        <sz val="7"/>
        <rFont val="Arial"/>
        <family val="2"/>
      </rPr>
      <t>IC201</t>
    </r>
  </si>
  <si>
    <r>
      <rPr>
        <sz val="7"/>
        <rFont val="Arial"/>
        <family val="2"/>
      </rPr>
      <t>NCV1124DR2G</t>
    </r>
  </si>
  <si>
    <r>
      <rPr>
        <sz val="7"/>
        <rFont val="Arial"/>
        <family val="2"/>
      </rPr>
      <t>MC7805BDTRKG</t>
    </r>
  </si>
  <si>
    <r>
      <rPr>
        <sz val="7"/>
        <rFont val="Arial"/>
        <family val="2"/>
      </rPr>
      <t>Voltage Regulator</t>
    </r>
  </si>
  <si>
    <r>
      <rPr>
        <sz val="7"/>
        <rFont val="Arial"/>
        <family val="2"/>
      </rPr>
      <t>IC101</t>
    </r>
  </si>
  <si>
    <r>
      <rPr>
        <sz val="7"/>
        <rFont val="Arial"/>
        <family val="2"/>
      </rPr>
      <t>TO-252-3, DPak (2 Leads + Tab), SC-63</t>
    </r>
  </si>
  <si>
    <r>
      <rPr>
        <sz val="7"/>
        <color rgb="FF333333"/>
        <rFont val="Arial"/>
        <family val="2"/>
      </rPr>
      <t>24LC024H-E/SN</t>
    </r>
  </si>
  <si>
    <r>
      <rPr>
        <sz val="7"/>
        <rFont val="Arial"/>
        <family val="2"/>
      </rPr>
      <t xml:space="preserve">IC EEPROM 2KBIT 1MHZ
</t>
    </r>
    <r>
      <rPr>
        <sz val="7"/>
        <rFont val="Arial"/>
        <family val="2"/>
      </rPr>
      <t>8SOIC (Extended Temperature)</t>
    </r>
  </si>
  <si>
    <r>
      <rPr>
        <sz val="7"/>
        <rFont val="Arial"/>
        <family val="2"/>
      </rPr>
      <t>IC501</t>
    </r>
  </si>
  <si>
    <r>
      <rPr>
        <sz val="7"/>
        <rFont val="Arial"/>
        <family val="2"/>
      </rPr>
      <t>CSTCE16M0V53-R0</t>
    </r>
  </si>
  <si>
    <r>
      <rPr>
        <sz val="7"/>
        <rFont val="Arial"/>
        <family val="2"/>
      </rPr>
      <t>Crystal</t>
    </r>
  </si>
  <si>
    <r>
      <rPr>
        <sz val="7"/>
        <rFont val="Arial"/>
        <family val="2"/>
      </rPr>
      <t>X1, X2</t>
    </r>
  </si>
  <si>
    <r>
      <rPr>
        <sz val="7"/>
        <rFont val="Arial"/>
        <family val="2"/>
      </rPr>
      <t>3-SMD, Non-Standard</t>
    </r>
  </si>
  <si>
    <r>
      <rPr>
        <sz val="7"/>
        <rFont val="Arial"/>
        <family val="2"/>
      </rPr>
      <t>RELAY</t>
    </r>
  </si>
  <si>
    <r>
      <rPr>
        <sz val="7"/>
        <rFont val="Arial"/>
        <family val="2"/>
      </rPr>
      <t>RELAY AUTOMOTIVE SPDT 15A 12V</t>
    </r>
  </si>
  <si>
    <r>
      <rPr>
        <sz val="7"/>
        <rFont val="Arial"/>
        <family val="2"/>
      </rPr>
      <t>Y901</t>
    </r>
  </si>
  <si>
    <r>
      <rPr>
        <sz val="7"/>
        <rFont val="Arial"/>
        <family val="2"/>
      </rPr>
      <t>JSM1-12V-5</t>
    </r>
  </si>
  <si>
    <r>
      <rPr>
        <sz val="7"/>
        <rFont val="Arial"/>
        <family val="2"/>
      </rPr>
      <t>Through Hole</t>
    </r>
  </si>
  <si>
    <r>
      <rPr>
        <sz val="7"/>
        <rFont val="Arial"/>
        <family val="2"/>
      </rPr>
      <t>MMBT2222A</t>
    </r>
  </si>
  <si>
    <r>
      <rPr>
        <sz val="7"/>
        <rFont val="Arial"/>
        <family val="2"/>
      </rPr>
      <t>Q1</t>
    </r>
  </si>
  <si>
    <r>
      <rPr>
        <sz val="7"/>
        <rFont val="Arial"/>
        <family val="2"/>
      </rPr>
      <t>MMBT2222ALT1G</t>
    </r>
  </si>
  <si>
    <r>
      <rPr>
        <sz val="7"/>
        <rFont val="Arial"/>
        <family val="2"/>
      </rPr>
      <t>SOT-23-3</t>
    </r>
  </si>
  <si>
    <r>
      <rPr>
        <sz val="7"/>
        <rFont val="Arial"/>
        <family val="2"/>
      </rPr>
      <t>SMMBTA06</t>
    </r>
  </si>
  <si>
    <r>
      <rPr>
        <sz val="7"/>
        <rFont val="Arial"/>
        <family val="2"/>
      </rPr>
      <t>NPN</t>
    </r>
  </si>
  <si>
    <r>
      <rPr>
        <sz val="7"/>
        <rFont val="Arial"/>
        <family val="2"/>
      </rPr>
      <t>Q701, Q702, Q801, Q803, Q1002</t>
    </r>
  </si>
  <si>
    <r>
      <rPr>
        <sz val="7"/>
        <rFont val="Arial"/>
        <family val="2"/>
      </rPr>
      <t xml:space="preserve">SMMBTA06LT1G, Manufacturer Part Number, SMMBTA06LT1G, SMMBTA06LT1G,
</t>
    </r>
    <r>
      <rPr>
        <sz val="7"/>
        <rFont val="Arial"/>
        <family val="2"/>
      </rPr>
      <t>SMMBTA06LT1G</t>
    </r>
  </si>
  <si>
    <r>
      <rPr>
        <sz val="7"/>
        <rFont val="Arial"/>
        <family val="2"/>
      </rPr>
      <t>SOT-23</t>
    </r>
  </si>
  <si>
    <r>
      <rPr>
        <sz val="7"/>
        <rFont val="Arial"/>
        <family val="2"/>
      </rPr>
      <t>BUK78150-55A/CUX</t>
    </r>
  </si>
  <si>
    <r>
      <rPr>
        <sz val="7"/>
        <rFont val="Arial"/>
        <family val="2"/>
      </rPr>
      <t>N-mosfet</t>
    </r>
  </si>
  <si>
    <r>
      <rPr>
        <sz val="7"/>
        <rFont val="Arial"/>
        <family val="2"/>
      </rPr>
      <t>Q802, Q907</t>
    </r>
  </si>
  <si>
    <r>
      <rPr>
        <sz val="7"/>
        <rFont val="Arial"/>
        <family val="2"/>
      </rPr>
      <t>SOT-223</t>
    </r>
  </si>
  <si>
    <r>
      <rPr>
        <sz val="7"/>
        <rFont val="Arial"/>
        <family val="2"/>
      </rPr>
      <t>MTD3055AVL</t>
    </r>
  </si>
  <si>
    <r>
      <rPr>
        <sz val="7"/>
        <rFont val="Arial"/>
        <family val="2"/>
      </rPr>
      <t>Q901, Q902, Q903, Q904, Q905, Q906</t>
    </r>
  </si>
  <si>
    <r>
      <rPr>
        <sz val="7"/>
        <rFont val="Arial"/>
        <family val="2"/>
      </rPr>
      <t>IRFR3806TRPBFCT-ND</t>
    </r>
  </si>
  <si>
    <r>
      <rPr>
        <sz val="7"/>
        <rFont val="Arial"/>
        <family val="2"/>
      </rPr>
      <t>DPak (2 Leads + Tab)</t>
    </r>
  </si>
  <si>
    <r>
      <rPr>
        <sz val="7"/>
        <rFont val="Arial"/>
        <family val="2"/>
      </rPr>
      <t>STB200NF04T4</t>
    </r>
  </si>
  <si>
    <r>
      <rPr>
        <sz val="7"/>
        <rFont val="Arial"/>
        <family val="2"/>
      </rPr>
      <t>Q1001</t>
    </r>
  </si>
  <si>
    <r>
      <rPr>
        <sz val="7"/>
        <rFont val="Arial"/>
        <family val="2"/>
      </rPr>
      <t>D²Pak (2 Leads + Tab)</t>
    </r>
  </si>
  <si>
    <r>
      <rPr>
        <sz val="7"/>
        <rFont val="Arial"/>
        <family val="2"/>
      </rPr>
      <t>S1M-13-F</t>
    </r>
  </si>
  <si>
    <r>
      <rPr>
        <sz val="7"/>
        <rFont val="Arial"/>
        <family val="2"/>
      </rPr>
      <t>Rectifiers 1000V 1A/Diode</t>
    </r>
  </si>
  <si>
    <r>
      <rPr>
        <sz val="7"/>
        <rFont val="Arial"/>
        <family val="2"/>
      </rPr>
      <t>D1, D101, D102</t>
    </r>
  </si>
  <si>
    <r>
      <rPr>
        <sz val="7"/>
        <rFont val="Arial"/>
        <family val="2"/>
      </rPr>
      <t>DO-214AC, SMA</t>
    </r>
  </si>
  <si>
    <r>
      <rPr>
        <sz val="7"/>
        <rFont val="Arial"/>
        <family val="2"/>
      </rPr>
      <t>BAS40-04E6327</t>
    </r>
  </si>
  <si>
    <r>
      <rPr>
        <sz val="7"/>
        <rFont val="Arial"/>
        <family val="2"/>
      </rPr>
      <t>Schottky Diodes, Infineon</t>
    </r>
  </si>
  <si>
    <r>
      <rPr>
        <sz val="7"/>
        <rFont val="Arial"/>
        <family val="2"/>
      </rPr>
      <t>D103, D104, D105</t>
    </r>
  </si>
  <si>
    <r>
      <rPr>
        <sz val="7"/>
        <rFont val="Arial"/>
        <family val="2"/>
      </rPr>
      <t>BAS16</t>
    </r>
  </si>
  <si>
    <r>
      <rPr>
        <sz val="7"/>
        <rFont val="Arial"/>
        <family val="2"/>
      </rPr>
      <t>DIODE GEN PURP</t>
    </r>
  </si>
  <si>
    <r>
      <rPr>
        <sz val="7"/>
        <rFont val="Arial"/>
        <family val="2"/>
      </rPr>
      <t>D701</t>
    </r>
  </si>
  <si>
    <r>
      <rPr>
        <sz val="7"/>
        <rFont val="Arial"/>
        <family val="2"/>
      </rPr>
      <t>BAS16LT1G</t>
    </r>
  </si>
  <si>
    <r>
      <rPr>
        <sz val="7"/>
        <rFont val="Arial"/>
        <family val="2"/>
      </rPr>
      <t>SMAZ9V1-13-F</t>
    </r>
  </si>
  <si>
    <r>
      <rPr>
        <sz val="7"/>
        <rFont val="Arial"/>
        <family val="2"/>
      </rPr>
      <t>DIODE ZENER 9.1V 1W SMA</t>
    </r>
  </si>
  <si>
    <r>
      <rPr>
        <sz val="7"/>
        <rFont val="Arial"/>
        <family val="2"/>
      </rPr>
      <t>ZD1</t>
    </r>
  </si>
  <si>
    <r>
      <rPr>
        <sz val="7"/>
        <rFont val="Arial"/>
        <family val="2"/>
      </rPr>
      <t>BZT52HC4V7WF-7</t>
    </r>
  </si>
  <si>
    <r>
      <rPr>
        <sz val="7"/>
        <rFont val="Arial"/>
        <family val="2"/>
      </rPr>
      <t>Zener Diodes 830mW 4.7V</t>
    </r>
  </si>
  <si>
    <r>
      <rPr>
        <sz val="7"/>
        <rFont val="Arial"/>
        <family val="2"/>
      </rPr>
      <t xml:space="preserve">D106, D107, D108, D109,
</t>
    </r>
    <r>
      <rPr>
        <sz val="7"/>
        <rFont val="Arial"/>
        <family val="2"/>
      </rPr>
      <t>D110, D111, D112</t>
    </r>
  </si>
  <si>
    <r>
      <rPr>
        <sz val="7"/>
        <color rgb="FF333333"/>
        <rFont val="Arial"/>
        <family val="2"/>
      </rPr>
      <t>SOD123F-2</t>
    </r>
  </si>
  <si>
    <r>
      <rPr>
        <b/>
        <sz val="8.5"/>
        <rFont val="Calibri"/>
        <family val="2"/>
      </rPr>
      <t>Capacitors</t>
    </r>
  </si>
  <si>
    <r>
      <rPr>
        <sz val="7"/>
        <rFont val="Arial"/>
        <family val="2"/>
      </rPr>
      <t>100nF, 50V</t>
    </r>
  </si>
  <si>
    <r>
      <rPr>
        <sz val="7"/>
        <rFont val="Arial"/>
        <family val="2"/>
      </rPr>
      <t>Capacitor</t>
    </r>
  </si>
  <si>
    <r>
      <rPr>
        <sz val="7"/>
        <rFont val="Arial"/>
        <family val="2"/>
      </rPr>
      <t>C101</t>
    </r>
  </si>
  <si>
    <r>
      <rPr>
        <sz val="8.5"/>
        <rFont val="Calibri"/>
        <family val="2"/>
      </rPr>
      <t>12105C104KAT2A</t>
    </r>
  </si>
  <si>
    <r>
      <rPr>
        <sz val="7"/>
        <rFont val="Arial"/>
        <family val="2"/>
      </rPr>
      <t>1210 (3225 Metric)</t>
    </r>
  </si>
  <si>
    <r>
      <rPr>
        <sz val="7"/>
        <rFont val="Arial"/>
        <family val="2"/>
      </rPr>
      <t>10uF, 16V</t>
    </r>
  </si>
  <si>
    <r>
      <rPr>
        <sz val="7"/>
        <rFont val="Arial"/>
        <family val="2"/>
      </rPr>
      <t>C12, C14, C500</t>
    </r>
  </si>
  <si>
    <r>
      <rPr>
        <sz val="8.5"/>
        <rFont val="Calibri"/>
        <family val="2"/>
      </rPr>
      <t>12065C106KAT2A</t>
    </r>
  </si>
  <si>
    <r>
      <rPr>
        <sz val="7"/>
        <rFont val="Arial"/>
        <family val="2"/>
      </rPr>
      <t>1206 (3216 Metric)</t>
    </r>
  </si>
  <si>
    <r>
      <rPr>
        <sz val="7"/>
        <rFont val="Arial"/>
        <family val="2"/>
      </rPr>
      <t>C602</t>
    </r>
  </si>
  <si>
    <r>
      <rPr>
        <sz val="8.5"/>
        <rFont val="Calibri"/>
        <family val="2"/>
      </rPr>
      <t>C1206KRX7R9BB104</t>
    </r>
  </si>
  <si>
    <r>
      <rPr>
        <sz val="7"/>
        <rFont val="Arial"/>
        <family val="2"/>
      </rPr>
      <t>22nF, 50V</t>
    </r>
  </si>
  <si>
    <r>
      <rPr>
        <sz val="7"/>
        <rFont val="Arial"/>
        <family val="2"/>
      </rPr>
      <t>C401, C402, C404, C801, C802, C904</t>
    </r>
  </si>
  <si>
    <r>
      <rPr>
        <sz val="8.5"/>
        <rFont val="Calibri"/>
        <family val="2"/>
      </rPr>
      <t>12065C223KAT2A</t>
    </r>
  </si>
  <si>
    <r>
      <rPr>
        <sz val="7"/>
        <rFont val="Arial"/>
        <family val="2"/>
      </rPr>
      <t>C4, C205, C206, C209, C210, C211, C212, C213, C214, C510, C511, C512, C513, C514, C518, C702, C703</t>
    </r>
  </si>
  <si>
    <r>
      <rPr>
        <sz val="8.5"/>
        <rFont val="Calibri"/>
        <family val="2"/>
      </rPr>
      <t>08055C104KAT2A</t>
    </r>
  </si>
  <si>
    <r>
      <rPr>
        <sz val="7"/>
        <rFont val="Arial"/>
        <family val="2"/>
      </rPr>
      <t>0805 (2012 Metric)</t>
    </r>
  </si>
  <si>
    <r>
      <rPr>
        <sz val="7"/>
        <rFont val="Arial"/>
        <family val="2"/>
      </rPr>
      <t>1nF, 50V</t>
    </r>
  </si>
  <si>
    <r>
      <rPr>
        <sz val="7"/>
        <rFont val="Arial"/>
        <family val="2"/>
      </rPr>
      <t>C203, C204, C215, C403, C803</t>
    </r>
  </si>
  <si>
    <r>
      <rPr>
        <sz val="8.5"/>
        <rFont val="Calibri"/>
        <family val="2"/>
      </rPr>
      <t>08055C102KAT2A</t>
    </r>
  </si>
  <si>
    <r>
      <rPr>
        <sz val="7"/>
        <rFont val="Arial"/>
        <family val="2"/>
      </rPr>
      <t>10nF,50V</t>
    </r>
  </si>
  <si>
    <r>
      <rPr>
        <sz val="7"/>
        <rFont val="Arial"/>
        <family val="2"/>
      </rPr>
      <t>C13, C701, C704, C501</t>
    </r>
  </si>
  <si>
    <r>
      <rPr>
        <sz val="8.5"/>
        <rFont val="Calibri"/>
        <family val="2"/>
      </rPr>
      <t>08055C103KAT2A</t>
    </r>
  </si>
  <si>
    <r>
      <rPr>
        <sz val="7"/>
        <rFont val="Arial"/>
        <family val="2"/>
      </rPr>
      <t>22nf,50V</t>
    </r>
  </si>
  <si>
    <r>
      <rPr>
        <sz val="7"/>
        <rFont val="Arial"/>
        <family val="2"/>
      </rPr>
      <t>C15</t>
    </r>
  </si>
  <si>
    <r>
      <rPr>
        <sz val="8.5"/>
        <rFont val="Calibri"/>
        <family val="2"/>
      </rPr>
      <t>08055C223KAT2A</t>
    </r>
  </si>
  <si>
    <r>
      <rPr>
        <sz val="7"/>
        <rFont val="Arial"/>
        <family val="2"/>
      </rPr>
      <t>4.7nF, 50V</t>
    </r>
  </si>
  <si>
    <r>
      <rPr>
        <sz val="7"/>
        <rFont val="Arial"/>
        <family val="2"/>
      </rPr>
      <t>C207, C208, C301, C1001</t>
    </r>
  </si>
  <si>
    <r>
      <rPr>
        <sz val="8.5"/>
        <rFont val="Calibri"/>
        <family val="2"/>
      </rPr>
      <t>08055C472KAT2A</t>
    </r>
  </si>
  <si>
    <r>
      <rPr>
        <sz val="7"/>
        <rFont val="Arial"/>
        <family val="2"/>
      </rPr>
      <t>220pF, 50V</t>
    </r>
  </si>
  <si>
    <r>
      <rPr>
        <sz val="7"/>
        <rFont val="Arial"/>
        <family val="2"/>
      </rPr>
      <t>C903</t>
    </r>
  </si>
  <si>
    <r>
      <rPr>
        <sz val="8.5"/>
        <rFont val="Calibri"/>
        <family val="2"/>
      </rPr>
      <t>08055A221JAT2A</t>
    </r>
  </si>
  <si>
    <r>
      <rPr>
        <sz val="7"/>
        <rFont val="Arial"/>
        <family val="2"/>
      </rPr>
      <t>0.33uf, 50V</t>
    </r>
  </si>
  <si>
    <r>
      <rPr>
        <sz val="7"/>
        <rFont val="Arial"/>
        <family val="2"/>
      </rPr>
      <t>C1</t>
    </r>
  </si>
  <si>
    <r>
      <rPr>
        <sz val="8.5"/>
        <rFont val="Calibri"/>
        <family val="2"/>
      </rPr>
      <t>06035C334KAT2A</t>
    </r>
  </si>
  <si>
    <r>
      <rPr>
        <sz val="7"/>
        <rFont val="Arial"/>
        <family val="2"/>
      </rPr>
      <t>0603 (1608 Metric)</t>
    </r>
  </si>
  <si>
    <r>
      <rPr>
        <sz val="7"/>
        <rFont val="Arial"/>
        <family val="2"/>
      </rPr>
      <t>0.1uf, 16V</t>
    </r>
  </si>
  <si>
    <r>
      <rPr>
        <sz val="7"/>
        <rFont val="Arial"/>
        <family val="2"/>
      </rPr>
      <t>C2, C10, C11</t>
    </r>
  </si>
  <si>
    <r>
      <rPr>
        <sz val="8.5"/>
        <rFont val="Calibri"/>
        <family val="2"/>
      </rPr>
      <t>06035C104KAT2A</t>
    </r>
  </si>
  <si>
    <r>
      <rPr>
        <sz val="7"/>
        <rFont val="Arial"/>
        <family val="2"/>
      </rPr>
      <t>4.7uF, 50V</t>
    </r>
  </si>
  <si>
    <r>
      <rPr>
        <sz val="7"/>
        <rFont val="Arial"/>
        <family val="2"/>
      </rPr>
      <t>C901</t>
    </r>
  </si>
  <si>
    <r>
      <rPr>
        <sz val="8.5"/>
        <rFont val="Calibri"/>
        <family val="2"/>
      </rPr>
      <t>UBT1H4R7MPD</t>
    </r>
  </si>
  <si>
    <r>
      <rPr>
        <sz val="7"/>
        <rFont val="Arial"/>
        <family val="2"/>
      </rPr>
      <t>Through HoleRadial, Can</t>
    </r>
  </si>
  <si>
    <r>
      <rPr>
        <b/>
        <sz val="8.5"/>
        <rFont val="Calibri"/>
        <family val="2"/>
      </rPr>
      <t>Resistors</t>
    </r>
  </si>
  <si>
    <r>
      <rPr>
        <sz val="7"/>
        <rFont val="Arial"/>
        <family val="2"/>
      </rPr>
      <t>270Ohm,0.5W</t>
    </r>
  </si>
  <si>
    <r>
      <rPr>
        <sz val="7"/>
        <rFont val="Arial"/>
        <family val="2"/>
      </rPr>
      <t>Resistor</t>
    </r>
  </si>
  <si>
    <r>
      <rPr>
        <sz val="7"/>
        <rFont val="Arial"/>
        <family val="2"/>
      </rPr>
      <t>R8</t>
    </r>
  </si>
  <si>
    <r>
      <rPr>
        <sz val="8.5"/>
        <rFont val="Calibri"/>
        <family val="2"/>
      </rPr>
      <t>RC2010JK-07270RL</t>
    </r>
  </si>
  <si>
    <r>
      <rPr>
        <sz val="7"/>
        <rFont val="Arial"/>
        <family val="2"/>
      </rPr>
      <t>2010 (5025 metric)</t>
    </r>
  </si>
  <si>
    <r>
      <rPr>
        <sz val="7"/>
        <rFont val="Arial"/>
        <family val="2"/>
      </rPr>
      <t>47Ohm, 0.75W</t>
    </r>
  </si>
  <si>
    <r>
      <rPr>
        <sz val="7"/>
        <rFont val="Arial"/>
        <family val="2"/>
      </rPr>
      <t>R101, R102</t>
    </r>
  </si>
  <si>
    <r>
      <rPr>
        <sz val="8.5"/>
        <rFont val="Calibri"/>
        <family val="2"/>
      </rPr>
      <t>201007J0470T4E</t>
    </r>
  </si>
  <si>
    <r>
      <rPr>
        <sz val="7"/>
        <rFont val="Arial"/>
        <family val="2"/>
      </rPr>
      <t>2010 (5025 Metric)</t>
    </r>
  </si>
  <si>
    <r>
      <rPr>
        <sz val="7"/>
        <rFont val="Arial"/>
        <family val="2"/>
      </rPr>
      <t>5.1 Ohm, 0.75W</t>
    </r>
  </si>
  <si>
    <r>
      <rPr>
        <sz val="7"/>
        <rFont val="Arial"/>
        <family val="2"/>
      </rPr>
      <t>R927</t>
    </r>
  </si>
  <si>
    <r>
      <rPr>
        <sz val="8.5"/>
        <rFont val="Calibri"/>
        <family val="2"/>
      </rPr>
      <t>201007J051JT4E</t>
    </r>
  </si>
  <si>
    <r>
      <rPr>
        <sz val="7"/>
        <rFont val="Arial"/>
        <family val="2"/>
      </rPr>
      <t>20K, 0.25W, 1%</t>
    </r>
  </si>
  <si>
    <r>
      <rPr>
        <sz val="7"/>
        <rFont val="Arial"/>
        <family val="2"/>
      </rPr>
      <t>R207, R208</t>
    </r>
  </si>
  <si>
    <r>
      <rPr>
        <sz val="8.5"/>
        <rFont val="Calibri"/>
        <family val="2"/>
      </rPr>
      <t>WR12X2002FTL</t>
    </r>
  </si>
  <si>
    <r>
      <rPr>
        <sz val="7"/>
        <rFont val="Arial"/>
        <family val="2"/>
      </rPr>
      <t>18K, 0.25W, 1%</t>
    </r>
  </si>
  <si>
    <r>
      <rPr>
        <sz val="7"/>
        <rFont val="Arial"/>
        <family val="2"/>
      </rPr>
      <t>R201, R202</t>
    </r>
  </si>
  <si>
    <r>
      <rPr>
        <sz val="8.5"/>
        <rFont val="Calibri"/>
        <family val="2"/>
      </rPr>
      <t>WR12X1802FTL</t>
    </r>
  </si>
  <si>
    <r>
      <rPr>
        <sz val="7"/>
        <rFont val="Arial"/>
        <family val="2"/>
      </rPr>
      <t>1K, 0.25W</t>
    </r>
  </si>
  <si>
    <r>
      <rPr>
        <sz val="7"/>
        <rFont val="Arial"/>
        <family val="2"/>
      </rPr>
      <t>R405</t>
    </r>
  </si>
  <si>
    <r>
      <rPr>
        <sz val="8.5"/>
        <rFont val="Calibri"/>
        <family val="2"/>
      </rPr>
      <t>WR12X102JTL</t>
    </r>
  </si>
  <si>
    <r>
      <rPr>
        <sz val="7"/>
        <rFont val="Arial"/>
        <family val="2"/>
      </rPr>
      <t>47 Ohm, 0.25W</t>
    </r>
  </si>
  <si>
    <r>
      <rPr>
        <sz val="7"/>
        <rFont val="Arial"/>
        <family val="2"/>
      </rPr>
      <t>R807</t>
    </r>
  </si>
  <si>
    <r>
      <rPr>
        <sz val="8.5"/>
        <rFont val="Calibri"/>
        <family val="2"/>
      </rPr>
      <t>WR12X470JTL</t>
    </r>
  </si>
  <si>
    <r>
      <rPr>
        <sz val="7"/>
        <rFont val="Arial"/>
        <family val="2"/>
      </rPr>
      <t>15 Ohm, 0.25W</t>
    </r>
  </si>
  <si>
    <r>
      <rPr>
        <sz val="7"/>
        <rFont val="Arial"/>
        <family val="2"/>
      </rPr>
      <t>R805</t>
    </r>
  </si>
  <si>
    <r>
      <rPr>
        <sz val="8.5"/>
        <rFont val="Calibri"/>
        <family val="2"/>
      </rPr>
      <t>WR12X150JTL</t>
    </r>
  </si>
  <si>
    <r>
      <rPr>
        <sz val="7"/>
        <rFont val="Arial"/>
        <family val="2"/>
      </rPr>
      <t>470K, 0.25W</t>
    </r>
  </si>
  <si>
    <r>
      <rPr>
        <sz val="7"/>
        <rFont val="Arial"/>
        <family val="2"/>
      </rPr>
      <t>R203, R204</t>
    </r>
  </si>
  <si>
    <r>
      <rPr>
        <sz val="8.5"/>
        <rFont val="Calibri"/>
        <family val="2"/>
      </rPr>
      <t>RK73B2ATTDD474J</t>
    </r>
  </si>
  <si>
    <r>
      <rPr>
        <sz val="7"/>
        <rFont val="Arial"/>
        <family val="2"/>
      </rPr>
      <t>330K, 0.25W</t>
    </r>
  </si>
  <si>
    <r>
      <rPr>
        <sz val="7"/>
        <rFont val="Arial"/>
        <family val="2"/>
      </rPr>
      <t>R702</t>
    </r>
  </si>
  <si>
    <r>
      <rPr>
        <sz val="8.5"/>
        <rFont val="Calibri"/>
        <family val="2"/>
      </rPr>
      <t>RK73B2ATTDD334J</t>
    </r>
  </si>
  <si>
    <r>
      <rPr>
        <sz val="7"/>
        <rFont val="Arial"/>
        <family val="2"/>
      </rPr>
      <t>174K, 0.25W</t>
    </r>
  </si>
  <si>
    <r>
      <rPr>
        <sz val="7"/>
        <rFont val="Arial"/>
        <family val="2"/>
      </rPr>
      <t>R301</t>
    </r>
  </si>
  <si>
    <r>
      <rPr>
        <sz val="8.5"/>
        <rFont val="Calibri"/>
        <family val="2"/>
      </rPr>
      <t>RK73H2ATTD1743F</t>
    </r>
  </si>
  <si>
    <r>
      <rPr>
        <sz val="7"/>
        <rFont val="Arial"/>
        <family val="2"/>
      </rPr>
      <t>120K, 0.25W</t>
    </r>
  </si>
  <si>
    <r>
      <rPr>
        <sz val="7"/>
        <rFont val="Arial"/>
        <family val="2"/>
      </rPr>
      <t>R209, R401, R403, R408</t>
    </r>
  </si>
  <si>
    <r>
      <rPr>
        <sz val="8.5"/>
        <rFont val="Calibri"/>
        <family val="2"/>
      </rPr>
      <t>ESR10EZPJ124</t>
    </r>
  </si>
  <si>
    <r>
      <rPr>
        <sz val="7"/>
        <rFont val="Arial"/>
        <family val="2"/>
      </rPr>
      <t>100K, 0.25W</t>
    </r>
  </si>
  <si>
    <r>
      <rPr>
        <sz val="7"/>
        <rFont val="Arial"/>
        <family val="2"/>
      </rPr>
      <t>R704, R705</t>
    </r>
  </si>
  <si>
    <r>
      <rPr>
        <sz val="8.5"/>
        <rFont val="Calibri"/>
        <family val="2"/>
      </rPr>
      <t>RK73B2ATTD104J</t>
    </r>
  </si>
  <si>
    <r>
      <rPr>
        <sz val="7"/>
        <rFont val="Arial"/>
        <family val="2"/>
      </rPr>
      <t>69.8K, 0.25W</t>
    </r>
  </si>
  <si>
    <r>
      <rPr>
        <sz val="7"/>
        <rFont val="Arial"/>
        <family val="2"/>
      </rPr>
      <t>R302</t>
    </r>
  </si>
  <si>
    <r>
      <rPr>
        <sz val="8.5"/>
        <rFont val="Calibri"/>
        <family val="2"/>
      </rPr>
      <t>RK73H2ATTD6982F</t>
    </r>
  </si>
  <si>
    <r>
      <rPr>
        <sz val="7"/>
        <rFont val="Arial"/>
        <family val="2"/>
      </rPr>
      <t>68K, 0.25W, 1%</t>
    </r>
  </si>
  <si>
    <r>
      <rPr>
        <sz val="7"/>
        <rFont val="Arial"/>
        <family val="2"/>
      </rPr>
      <t>R13, R210, R402, R404, R406, R409, R1001</t>
    </r>
  </si>
  <si>
    <r>
      <rPr>
        <sz val="8.5"/>
        <rFont val="Calibri"/>
        <family val="2"/>
      </rPr>
      <t>RK73H2ARTTD6802F</t>
    </r>
  </si>
  <si>
    <r>
      <rPr>
        <sz val="7"/>
        <rFont val="Arial"/>
        <family val="2"/>
      </rPr>
      <t>0805 (2012 Metric</t>
    </r>
  </si>
  <si>
    <r>
      <rPr>
        <sz val="7"/>
        <rFont val="Arial"/>
        <family val="2"/>
      </rPr>
      <t>49.9K, 0.25W, 1%</t>
    </r>
  </si>
  <si>
    <r>
      <rPr>
        <sz val="7"/>
        <rFont val="Arial"/>
        <family val="2"/>
      </rPr>
      <t>R205, R206</t>
    </r>
  </si>
  <si>
    <r>
      <rPr>
        <sz val="8.5"/>
        <rFont val="Calibri"/>
        <family val="2"/>
      </rPr>
      <t>RK73H2ARTTD4992F</t>
    </r>
  </si>
  <si>
    <r>
      <rPr>
        <sz val="7"/>
        <rFont val="Arial"/>
        <family val="2"/>
      </rPr>
      <t>47K, 0.25W</t>
    </r>
  </si>
  <si>
    <r>
      <rPr>
        <sz val="7"/>
        <rFont val="Arial"/>
        <family val="2"/>
      </rPr>
      <t>R709</t>
    </r>
  </si>
  <si>
    <r>
      <rPr>
        <sz val="8.5"/>
        <rFont val="Calibri"/>
        <family val="2"/>
      </rPr>
      <t>RK73B2ATTE473J</t>
    </r>
  </si>
  <si>
    <r>
      <rPr>
        <sz val="7"/>
        <rFont val="Arial"/>
        <family val="2"/>
      </rPr>
      <t>39K, 0.25W</t>
    </r>
  </si>
  <si>
    <r>
      <rPr>
        <sz val="7"/>
        <rFont val="Arial"/>
        <family val="2"/>
      </rPr>
      <t>R706</t>
    </r>
  </si>
  <si>
    <r>
      <rPr>
        <sz val="8.5"/>
        <rFont val="Calibri"/>
        <family val="2"/>
      </rPr>
      <t>RK73B2ATTDD393J</t>
    </r>
  </si>
  <si>
    <r>
      <rPr>
        <sz val="7"/>
        <rFont val="Arial"/>
        <family val="2"/>
      </rPr>
      <t>33K, 0.25W</t>
    </r>
  </si>
  <si>
    <r>
      <rPr>
        <sz val="7"/>
        <rFont val="Arial"/>
        <family val="2"/>
      </rPr>
      <t>R710</t>
    </r>
  </si>
  <si>
    <r>
      <rPr>
        <sz val="8.5"/>
        <rFont val="Calibri"/>
        <family val="2"/>
      </rPr>
      <t>RK73B2ATTDD333J</t>
    </r>
  </si>
  <si>
    <r>
      <rPr>
        <sz val="7"/>
        <rFont val="Arial"/>
        <family val="2"/>
      </rPr>
      <t>22K, 0.25W</t>
    </r>
  </si>
  <si>
    <r>
      <rPr>
        <sz val="7"/>
        <rFont val="Arial"/>
        <family val="2"/>
      </rPr>
      <t>R1002</t>
    </r>
  </si>
  <si>
    <r>
      <rPr>
        <sz val="8.5"/>
        <rFont val="Calibri"/>
        <family val="2"/>
      </rPr>
      <t>RK73B2ATTDD223J</t>
    </r>
  </si>
  <si>
    <r>
      <rPr>
        <sz val="7"/>
        <rFont val="Arial"/>
        <family val="2"/>
      </rPr>
      <t>15K, 0.25W</t>
    </r>
  </si>
  <si>
    <r>
      <rPr>
        <sz val="7"/>
        <rFont val="Arial"/>
        <family val="2"/>
      </rPr>
      <t>R707, R913, R914, R915, R916, R917, R918, R1004</t>
    </r>
  </si>
  <si>
    <r>
      <rPr>
        <sz val="8.5"/>
        <rFont val="Calibri"/>
        <family val="2"/>
      </rPr>
      <t>RK73B2ATTD153J</t>
    </r>
  </si>
  <si>
    <r>
      <rPr>
        <sz val="7"/>
        <rFont val="Arial"/>
        <family val="2"/>
      </rPr>
      <t>10K, 0.25W</t>
    </r>
  </si>
  <si>
    <r>
      <rPr>
        <sz val="7"/>
        <rFont val="Arial"/>
        <family val="2"/>
      </rPr>
      <t>R9, R10, R400, R410, R411, R501, R505, R703, R713, R802, R806, R907, R908, R909, R910, R911, R912, R919, R920, R921, R922, R923, R924, R925, R998, R1003, R1005,</t>
    </r>
  </si>
  <si>
    <r>
      <rPr>
        <sz val="8.5"/>
        <rFont val="Calibri"/>
        <family val="2"/>
      </rPr>
      <t>SG73S2ATTD103J</t>
    </r>
  </si>
  <si>
    <r>
      <rPr>
        <sz val="7"/>
        <rFont val="Arial"/>
        <family val="2"/>
      </rPr>
      <t>0805 (2012 Metric),</t>
    </r>
  </si>
  <si>
    <r>
      <rPr>
        <sz val="7"/>
        <rFont val="Arial"/>
        <family val="2"/>
      </rPr>
      <t>5.1K, 0.25W</t>
    </r>
  </si>
  <si>
    <r>
      <rPr>
        <sz val="7"/>
        <rFont val="Arial"/>
        <family val="2"/>
      </rPr>
      <t>R708, R801, R803, R901, R902, R903, R904, R905, R906, R926</t>
    </r>
  </si>
  <si>
    <r>
      <rPr>
        <sz val="8.5"/>
        <rFont val="Calibri"/>
        <family val="2"/>
      </rPr>
      <t>SG73S2ATTD512J</t>
    </r>
  </si>
  <si>
    <r>
      <rPr>
        <sz val="7"/>
        <rFont val="Arial"/>
        <family val="2"/>
      </rPr>
      <t>3.3K, 0.25W</t>
    </r>
  </si>
  <si>
    <r>
      <rPr>
        <sz val="7"/>
        <rFont val="Arial"/>
        <family val="2"/>
      </rPr>
      <t>R804</t>
    </r>
  </si>
  <si>
    <r>
      <rPr>
        <sz val="8.5"/>
        <rFont val="Calibri"/>
        <family val="2"/>
      </rPr>
      <t>RK73B2ATTDD332J</t>
    </r>
  </si>
  <si>
    <r>
      <rPr>
        <sz val="7"/>
        <rFont val="Arial"/>
        <family val="2"/>
      </rPr>
      <t>2.7K, 0.25W</t>
    </r>
  </si>
  <si>
    <r>
      <rPr>
        <sz val="7"/>
        <rFont val="Arial"/>
        <family val="2"/>
      </rPr>
      <t>R5</t>
    </r>
  </si>
  <si>
    <r>
      <rPr>
        <sz val="8.5"/>
        <rFont val="Calibri"/>
        <family val="2"/>
      </rPr>
      <t>RK73B2ATTDD272J</t>
    </r>
  </si>
  <si>
    <r>
      <rPr>
        <sz val="7"/>
        <rFont val="Arial"/>
        <family val="2"/>
      </rPr>
      <t>2.2K, 0.25W</t>
    </r>
  </si>
  <si>
    <r>
      <rPr>
        <sz val="7"/>
        <rFont val="Arial"/>
        <family val="2"/>
      </rPr>
      <t>R407, R701</t>
    </r>
  </si>
  <si>
    <r>
      <rPr>
        <sz val="8.5"/>
        <rFont val="Calibri"/>
        <family val="2"/>
      </rPr>
      <t>RK73B2ATTDD222J</t>
    </r>
  </si>
  <si>
    <r>
      <rPr>
        <sz val="7"/>
        <rFont val="Arial"/>
        <family val="2"/>
      </rPr>
      <t>2K, 0.25W</t>
    </r>
  </si>
  <si>
    <r>
      <rPr>
        <sz val="7"/>
        <rFont val="Arial"/>
        <family val="2"/>
      </rPr>
      <t>R711, R712</t>
    </r>
  </si>
  <si>
    <r>
      <rPr>
        <sz val="8.5"/>
        <rFont val="Calibri"/>
        <family val="2"/>
      </rPr>
      <t>SG73S2ATTD202J</t>
    </r>
  </si>
  <si>
    <r>
      <rPr>
        <sz val="7"/>
        <rFont val="Arial"/>
        <family val="2"/>
      </rPr>
      <t>R6, R7</t>
    </r>
  </si>
  <si>
    <r>
      <rPr>
        <sz val="8.5"/>
        <rFont val="Calibri"/>
        <family val="2"/>
      </rPr>
      <t>SG73S2ATTD102J</t>
    </r>
  </si>
  <si>
    <r>
      <rPr>
        <sz val="7"/>
        <rFont val="Arial"/>
        <family val="2"/>
      </rPr>
      <t>470 Ohm, 0.25W</t>
    </r>
  </si>
  <si>
    <r>
      <rPr>
        <sz val="7"/>
        <rFont val="Arial"/>
        <family val="2"/>
      </rPr>
      <t>R506</t>
    </r>
  </si>
  <si>
    <r>
      <rPr>
        <sz val="8.5"/>
        <rFont val="Calibri"/>
        <family val="2"/>
      </rPr>
      <t>RK73H2ARTTD4700F</t>
    </r>
  </si>
  <si>
    <r>
      <rPr>
        <sz val="7"/>
        <rFont val="Arial"/>
        <family val="2"/>
      </rPr>
      <t>0 Ohm, 0.25W</t>
    </r>
  </si>
  <si>
    <r>
      <rPr>
        <sz val="7"/>
        <rFont val="Arial"/>
        <family val="2"/>
      </rPr>
      <t>R714</t>
    </r>
  </si>
  <si>
    <r>
      <rPr>
        <sz val="8.5"/>
        <rFont val="Calibri"/>
        <family val="2"/>
      </rPr>
      <t>CRCW08050000Z0EAHP</t>
    </r>
  </si>
  <si>
    <r>
      <rPr>
        <sz val="7"/>
        <rFont val="Arial"/>
        <family val="2"/>
      </rPr>
      <t>1M, 0.25W</t>
    </r>
  </si>
  <si>
    <r>
      <rPr>
        <sz val="7"/>
        <rFont val="Arial"/>
        <family val="2"/>
      </rPr>
      <t>R1, R2</t>
    </r>
  </si>
  <si>
    <r>
      <rPr>
        <sz val="8.5"/>
        <rFont val="Calibri"/>
        <family val="2"/>
      </rPr>
      <t>ESR03EZPF1004</t>
    </r>
  </si>
  <si>
    <r>
      <rPr>
        <sz val="7"/>
        <rFont val="Arial"/>
        <family val="2"/>
      </rPr>
      <t>R200</t>
    </r>
  </si>
  <si>
    <r>
      <rPr>
        <sz val="8.5"/>
        <rFont val="Calibri"/>
        <family val="2"/>
      </rPr>
      <t>ESR03EZPF1002</t>
    </r>
  </si>
  <si>
    <r>
      <rPr>
        <sz val="7"/>
        <rFont val="Arial"/>
        <family val="2"/>
      </rPr>
      <t>470Ohm, 0.25W</t>
    </r>
  </si>
  <si>
    <r>
      <rPr>
        <sz val="7"/>
        <rFont val="Arial"/>
        <family val="2"/>
      </rPr>
      <t>R300</t>
    </r>
  </si>
  <si>
    <r>
      <rPr>
        <sz val="8.5"/>
        <rFont val="Calibri"/>
        <family val="2"/>
      </rPr>
      <t>ERJ-PA3F4700V</t>
    </r>
  </si>
  <si>
    <r>
      <rPr>
        <sz val="7"/>
        <rFont val="Arial"/>
        <family val="2"/>
      </rPr>
      <t>P3</t>
    </r>
  </si>
  <si>
    <r>
      <rPr>
        <sz val="8.5"/>
        <rFont val="Calibri"/>
        <family val="2"/>
      </rPr>
      <t>RC0603JR-070RL</t>
    </r>
  </si>
  <si>
    <r>
      <rPr>
        <sz val="7"/>
        <rFont val="Arial"/>
        <family val="2"/>
      </rPr>
      <t>Do not populate</t>
    </r>
  </si>
  <si>
    <r>
      <rPr>
        <sz val="7"/>
        <rFont val="Arial"/>
        <family val="2"/>
      </rPr>
      <t>Q804, Z1002</t>
    </r>
  </si>
  <si>
    <r>
      <rPr>
        <sz val="7"/>
        <rFont val="Arial"/>
        <family val="2"/>
      </rPr>
      <t>Capacitor, Resistor, Resistor</t>
    </r>
  </si>
  <si>
    <r>
      <rPr>
        <sz val="7"/>
        <rFont val="Arial"/>
        <family val="2"/>
      </rPr>
      <t>C804, R606, R808</t>
    </r>
  </si>
  <si>
    <r>
      <rPr>
        <sz val="7"/>
        <rFont val="Arial"/>
        <family val="2"/>
      </rPr>
      <t xml:space="preserve">Polarized Capacitor
</t>
    </r>
    <r>
      <rPr>
        <sz val="7"/>
        <rFont val="Arial"/>
        <family val="2"/>
      </rPr>
      <t>(Surface Mount)</t>
    </r>
  </si>
  <si>
    <r>
      <rPr>
        <sz val="7"/>
        <rFont val="Arial"/>
        <family val="2"/>
      </rPr>
      <t>C3</t>
    </r>
  </si>
  <si>
    <r>
      <rPr>
        <sz val="7"/>
        <rFont val="Arial"/>
        <family val="2"/>
      </rPr>
      <t>2917 (7343 Metric)</t>
    </r>
  </si>
  <si>
    <r>
      <rPr>
        <sz val="7"/>
        <rFont val="Arial"/>
        <family val="2"/>
      </rPr>
      <t>C5</t>
    </r>
  </si>
  <si>
    <r>
      <rPr>
        <sz val="7"/>
        <rFont val="Arial"/>
        <family val="2"/>
      </rPr>
      <t>Radial, Can - SMD</t>
    </r>
  </si>
  <si>
    <r>
      <rPr>
        <sz val="7"/>
        <rFont val="Arial"/>
        <family val="2"/>
      </rPr>
      <t>Jumper</t>
    </r>
  </si>
  <si>
    <r>
      <rPr>
        <sz val="7"/>
        <rFont val="Arial"/>
        <family val="2"/>
      </rPr>
      <t>PJ2</t>
    </r>
  </si>
  <si>
    <r>
      <rPr>
        <sz val="7"/>
        <rFont val="Arial"/>
        <family val="2"/>
      </rPr>
      <t>R809</t>
    </r>
  </si>
  <si>
    <r>
      <rPr>
        <sz val="7"/>
        <rFont val="Arial"/>
        <family val="2"/>
      </rPr>
      <t xml:space="preserve">Programming
</t>
    </r>
    <r>
      <rPr>
        <sz val="7"/>
        <rFont val="Arial"/>
        <family val="2"/>
      </rPr>
      <t>Header/connector</t>
    </r>
  </si>
  <si>
    <r>
      <rPr>
        <sz val="7"/>
        <rFont val="Arial"/>
        <family val="2"/>
      </rPr>
      <t>P1, Prog_H2_U2</t>
    </r>
  </si>
  <si>
    <r>
      <rPr>
        <sz val="7"/>
        <rFont val="Arial"/>
        <family val="2"/>
      </rPr>
      <t>Coils</t>
    </r>
  </si>
  <si>
    <r>
      <rPr>
        <sz val="7"/>
        <rFont val="Arial"/>
        <family val="2"/>
      </rPr>
      <t xml:space="preserve">L901, L902, L903, L904,
</t>
    </r>
    <r>
      <rPr>
        <sz val="7"/>
        <rFont val="Arial"/>
        <family val="2"/>
      </rPr>
      <t>L905, L906</t>
    </r>
  </si>
  <si>
    <r>
      <rPr>
        <sz val="7"/>
        <rFont val="Times New Roman"/>
        <family val="1"/>
      </rPr>
      <t xml:space="preserve"> </t>
    </r>
    <r>
      <rPr>
        <b/>
        <sz val="7"/>
        <rFont val="Arial"/>
        <family val="2"/>
      </rPr>
      <t xml:space="preserve">Changes in 'KHABS_PCBA_v4.0_WITH RESIS_BOM_docVer1.1'                                    
</t>
    </r>
    <r>
      <rPr>
        <sz val="8.5"/>
        <rFont val="Calibri"/>
        <family val="2"/>
      </rPr>
      <t xml:space="preserve">1          Removed 'P3' from DNP list &amp; added 0 ohm resistor for 'P3'.
</t>
    </r>
    <r>
      <rPr>
        <sz val="8.5"/>
        <rFont val="Calibri"/>
        <family val="2"/>
      </rPr>
      <t>2          Added all passive devices part nos. as per ALLNYX BOM.</t>
    </r>
  </si>
  <si>
    <t>Total Qty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</si>
</sst>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b/>
      <sz val="7"/>
      <name val="Arial"/>
      <family val="2"/>
    </font>
    <font>
      <sz val="8.5"/>
      <color rgb="FF000000"/>
      <name val="Calibri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8.5"/>
      <name val="Calibri"/>
      <family val="2"/>
    </font>
    <font>
      <b/>
      <sz val="8.5"/>
      <name val="Calibri"/>
      <family val="2"/>
    </font>
    <font>
      <sz val="7"/>
      <color rgb="FF333333"/>
      <name val="Arial"/>
      <family val="2"/>
    </font>
    <font>
      <sz val="7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A5A5A5"/>
      </patternFill>
    </fill>
    <fill>
      <patternFill patternType="solid">
        <f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top" wrapText="1" indent="4"/>
    </xf>
    <xf numFmtId="0" fontId="1" fillId="2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center" indent="2" shrinkToFit="1"/>
    </xf>
    <xf numFmtId="1" fontId="4" fillId="0" borderId="1" xfId="0" applyNumberFormat="1" applyFont="1" applyFill="1" applyBorder="1" applyAlignment="1">
      <alignment horizontal="left" vertical="top" indent="2" shrinkToFit="1"/>
    </xf>
    <xf numFmtId="9" fontId="4" fillId="0" borderId="1" xfId="0" applyNumberFormat="1" applyFont="1" applyFill="1" applyBorder="1" applyAlignment="1">
      <alignment horizontal="left" vertical="center" indent="3" shrinkToFit="1"/>
    </xf>
    <xf numFmtId="9" fontId="4" fillId="0" borderId="1" xfId="0" applyNumberFormat="1" applyFont="1" applyFill="1" applyBorder="1" applyAlignment="1">
      <alignment horizontal="center" vertical="center" shrinkToFit="1"/>
    </xf>
    <xf numFmtId="9" fontId="4" fillId="0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workbookViewId="0">
      <selection activeCell="H2" sqref="H2"/>
    </sheetView>
  </sheetViews>
  <sheetFormatPr defaultRowHeight="12.75"/>
  <cols>
    <col min="1" max="1" width="9.5" customWidth="1"/>
    <col min="2" max="3" width="22.1640625" customWidth="1"/>
    <col min="4" max="4" width="12.33203125" customWidth="1"/>
    <col min="5" max="5" width="9.5" customWidth="1"/>
    <col min="6" max="6" width="26.6640625" customWidth="1"/>
    <col min="7" max="7" width="25.1640625" customWidth="1"/>
    <col min="8" max="8" width="14.5" customWidth="1"/>
    <col min="9" max="9" width="17.83203125" customWidth="1"/>
    <col min="10" max="10" width="11.33203125" customWidth="1"/>
  </cols>
  <sheetData>
    <row r="1" spans="1:10" ht="25.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3" t="s">
        <v>6</v>
      </c>
      <c r="H1" s="5" t="s">
        <v>7</v>
      </c>
      <c r="I1" s="6" t="s">
        <v>8</v>
      </c>
      <c r="J1" s="23" t="s">
        <v>247</v>
      </c>
    </row>
    <row r="2" spans="1:10" ht="50.45" customHeight="1">
      <c r="A2" s="7">
        <v>1</v>
      </c>
      <c r="B2" s="8" t="s">
        <v>9</v>
      </c>
      <c r="C2" s="9" t="s">
        <v>10</v>
      </c>
      <c r="D2" s="8" t="s">
        <v>11</v>
      </c>
      <c r="E2" s="10">
        <v>1</v>
      </c>
      <c r="F2" s="8" t="s">
        <v>12</v>
      </c>
      <c r="G2" s="8" t="s">
        <v>13</v>
      </c>
      <c r="H2" s="9"/>
      <c r="I2" s="11" t="s">
        <v>14</v>
      </c>
      <c r="J2">
        <f>E2*5000</f>
        <v>5000</v>
      </c>
    </row>
    <row r="3" spans="1:10" ht="23.45" customHeight="1">
      <c r="A3" s="12">
        <v>2</v>
      </c>
      <c r="B3" s="8" t="s">
        <v>15</v>
      </c>
      <c r="C3" s="8" t="s">
        <v>16</v>
      </c>
      <c r="D3" s="8" t="s">
        <v>17</v>
      </c>
      <c r="E3" s="10">
        <v>1</v>
      </c>
      <c r="F3" s="8" t="s">
        <v>15</v>
      </c>
      <c r="G3" s="9" t="s">
        <v>18</v>
      </c>
      <c r="H3" s="13"/>
      <c r="I3" s="14" t="s">
        <v>14</v>
      </c>
      <c r="J3">
        <f t="shared" ref="J3:J8" si="0">E3*5000</f>
        <v>5000</v>
      </c>
    </row>
    <row r="4" spans="1:10" ht="23.45" customHeight="1">
      <c r="A4" s="12">
        <v>3</v>
      </c>
      <c r="B4" s="8" t="s">
        <v>19</v>
      </c>
      <c r="C4" s="15" t="s">
        <v>20</v>
      </c>
      <c r="D4" s="8" t="s">
        <v>21</v>
      </c>
      <c r="E4" s="10">
        <v>2</v>
      </c>
      <c r="F4" s="8" t="s">
        <v>19</v>
      </c>
      <c r="G4" s="8" t="s">
        <v>22</v>
      </c>
      <c r="H4" s="13"/>
      <c r="I4" s="14" t="s">
        <v>14</v>
      </c>
      <c r="J4">
        <f t="shared" si="0"/>
        <v>10000</v>
      </c>
    </row>
    <row r="5" spans="1:10" ht="23.45" customHeight="1">
      <c r="A5" s="12">
        <v>4</v>
      </c>
      <c r="B5" s="8" t="s">
        <v>23</v>
      </c>
      <c r="C5" s="8" t="s">
        <v>24</v>
      </c>
      <c r="D5" s="8" t="s">
        <v>25</v>
      </c>
      <c r="E5" s="10">
        <v>1</v>
      </c>
      <c r="F5" s="8" t="s">
        <v>26</v>
      </c>
      <c r="G5" s="8" t="s">
        <v>22</v>
      </c>
      <c r="H5" s="13"/>
      <c r="I5" s="14" t="s">
        <v>14</v>
      </c>
      <c r="J5">
        <f t="shared" si="0"/>
        <v>5000</v>
      </c>
    </row>
    <row r="6" spans="1:10" ht="23.45" customHeight="1">
      <c r="A6" s="12">
        <v>5</v>
      </c>
      <c r="B6" s="8" t="s">
        <v>27</v>
      </c>
      <c r="C6" s="8" t="s">
        <v>28</v>
      </c>
      <c r="D6" s="8" t="s">
        <v>29</v>
      </c>
      <c r="E6" s="10">
        <v>1</v>
      </c>
      <c r="F6" s="8" t="s">
        <v>27</v>
      </c>
      <c r="G6" s="15" t="s">
        <v>30</v>
      </c>
      <c r="H6" s="13"/>
      <c r="I6" s="14" t="s">
        <v>14</v>
      </c>
      <c r="J6">
        <f t="shared" si="0"/>
        <v>5000</v>
      </c>
    </row>
    <row r="7" spans="1:10" ht="35.25" customHeight="1">
      <c r="A7" s="7">
        <v>6</v>
      </c>
      <c r="B7" s="8" t="s">
        <v>31</v>
      </c>
      <c r="C7" s="9" t="s">
        <v>32</v>
      </c>
      <c r="D7" s="8" t="s">
        <v>33</v>
      </c>
      <c r="E7" s="10">
        <v>1</v>
      </c>
      <c r="F7" s="8" t="s">
        <v>31</v>
      </c>
      <c r="G7" s="8" t="s">
        <v>22</v>
      </c>
      <c r="H7" s="9"/>
      <c r="I7" s="11" t="s">
        <v>14</v>
      </c>
      <c r="J7">
        <f t="shared" si="0"/>
        <v>5000</v>
      </c>
    </row>
    <row r="8" spans="1:10" ht="23.45" customHeight="1">
      <c r="A8" s="12">
        <v>7</v>
      </c>
      <c r="B8" s="8" t="s">
        <v>34</v>
      </c>
      <c r="C8" s="8" t="s">
        <v>35</v>
      </c>
      <c r="D8" s="8" t="s">
        <v>36</v>
      </c>
      <c r="E8" s="10">
        <v>2</v>
      </c>
      <c r="F8" s="8" t="s">
        <v>34</v>
      </c>
      <c r="G8" s="8" t="s">
        <v>37</v>
      </c>
      <c r="H8" s="13"/>
      <c r="I8" s="14" t="s">
        <v>14</v>
      </c>
      <c r="J8">
        <f t="shared" si="0"/>
        <v>10000</v>
      </c>
    </row>
    <row r="9" spans="1:10" ht="23.45" customHeight="1">
      <c r="A9" s="12">
        <v>8</v>
      </c>
      <c r="B9" s="8" t="s">
        <v>38</v>
      </c>
      <c r="C9" s="15" t="s">
        <v>39</v>
      </c>
      <c r="D9" s="8" t="s">
        <v>40</v>
      </c>
      <c r="E9" s="10">
        <v>1</v>
      </c>
      <c r="F9" s="8" t="s">
        <v>41</v>
      </c>
      <c r="G9" s="8" t="s">
        <v>42</v>
      </c>
      <c r="H9" s="13"/>
      <c r="I9" s="14" t="s">
        <v>14</v>
      </c>
      <c r="J9">
        <f>E9*5000</f>
        <v>5000</v>
      </c>
    </row>
    <row r="10" spans="1:10" ht="23.45" customHeight="1">
      <c r="A10" s="12">
        <v>9</v>
      </c>
      <c r="B10" s="8" t="s">
        <v>43</v>
      </c>
      <c r="C10" s="13"/>
      <c r="D10" s="8" t="s">
        <v>44</v>
      </c>
      <c r="E10" s="10">
        <v>1</v>
      </c>
      <c r="F10" s="8" t="s">
        <v>45</v>
      </c>
      <c r="G10" s="8" t="s">
        <v>46</v>
      </c>
      <c r="H10" s="13"/>
      <c r="I10" s="14" t="s">
        <v>14</v>
      </c>
      <c r="J10">
        <f>E10*5000</f>
        <v>5000</v>
      </c>
    </row>
    <row r="11" spans="1:10" ht="35.25" customHeight="1">
      <c r="A11" s="7">
        <v>10</v>
      </c>
      <c r="B11" s="8" t="s">
        <v>47</v>
      </c>
      <c r="C11" s="8" t="s">
        <v>48</v>
      </c>
      <c r="D11" s="15" t="s">
        <v>49</v>
      </c>
      <c r="E11" s="10">
        <v>5</v>
      </c>
      <c r="F11" s="9" t="s">
        <v>50</v>
      </c>
      <c r="G11" s="8" t="s">
        <v>51</v>
      </c>
      <c r="H11" s="9"/>
      <c r="I11" s="11" t="s">
        <v>14</v>
      </c>
      <c r="J11">
        <f>E11*5000</f>
        <v>25000</v>
      </c>
    </row>
    <row r="12" spans="1:10" ht="23.45" customHeight="1">
      <c r="A12" s="12">
        <v>11</v>
      </c>
      <c r="B12" s="8" t="s">
        <v>52</v>
      </c>
      <c r="C12" s="8" t="s">
        <v>53</v>
      </c>
      <c r="D12" s="8" t="s">
        <v>54</v>
      </c>
      <c r="E12" s="10">
        <v>2</v>
      </c>
      <c r="F12" s="8" t="s">
        <v>52</v>
      </c>
      <c r="G12" s="8" t="s">
        <v>55</v>
      </c>
      <c r="H12" s="13"/>
      <c r="I12" s="14" t="s">
        <v>14</v>
      </c>
      <c r="J12">
        <f>E12*5000</f>
        <v>10000</v>
      </c>
    </row>
    <row r="13" spans="1:10" ht="25.35" customHeight="1">
      <c r="A13" s="12">
        <v>12</v>
      </c>
      <c r="B13" s="8" t="s">
        <v>56</v>
      </c>
      <c r="C13" s="8" t="s">
        <v>53</v>
      </c>
      <c r="D13" s="15" t="s">
        <v>57</v>
      </c>
      <c r="E13" s="10">
        <v>6</v>
      </c>
      <c r="F13" s="8" t="s">
        <v>58</v>
      </c>
      <c r="G13" s="8" t="s">
        <v>59</v>
      </c>
      <c r="H13" s="13"/>
      <c r="I13" s="14" t="s">
        <v>14</v>
      </c>
      <c r="J13">
        <f>E13*5000</f>
        <v>30000</v>
      </c>
    </row>
    <row r="14" spans="1:10" ht="23.45" customHeight="1">
      <c r="A14" s="12">
        <v>13</v>
      </c>
      <c r="B14" s="8" t="s">
        <v>60</v>
      </c>
      <c r="C14" s="8" t="s">
        <v>53</v>
      </c>
      <c r="D14" s="8" t="s">
        <v>61</v>
      </c>
      <c r="E14" s="10">
        <v>1</v>
      </c>
      <c r="F14" s="8" t="s">
        <v>60</v>
      </c>
      <c r="G14" s="8" t="s">
        <v>62</v>
      </c>
      <c r="H14" s="13"/>
      <c r="I14" s="14" t="s">
        <v>14</v>
      </c>
      <c r="J14">
        <f t="shared" ref="J14:J19" si="1">E14*5000</f>
        <v>5000</v>
      </c>
    </row>
    <row r="15" spans="1:10" ht="23.45" customHeight="1">
      <c r="A15" s="12">
        <v>14</v>
      </c>
      <c r="B15" s="8" t="s">
        <v>63</v>
      </c>
      <c r="C15" s="8" t="s">
        <v>64</v>
      </c>
      <c r="D15" s="8" t="s">
        <v>65</v>
      </c>
      <c r="E15" s="10">
        <v>3</v>
      </c>
      <c r="F15" s="8" t="s">
        <v>63</v>
      </c>
      <c r="G15" s="8" t="s">
        <v>66</v>
      </c>
      <c r="H15" s="13"/>
      <c r="I15" s="14" t="s">
        <v>14</v>
      </c>
      <c r="J15">
        <f t="shared" si="1"/>
        <v>15000</v>
      </c>
    </row>
    <row r="16" spans="1:10" ht="23.45" customHeight="1">
      <c r="A16" s="12">
        <v>15</v>
      </c>
      <c r="B16" s="8" t="s">
        <v>67</v>
      </c>
      <c r="C16" s="8" t="s">
        <v>68</v>
      </c>
      <c r="D16" s="8" t="s">
        <v>69</v>
      </c>
      <c r="E16" s="10">
        <v>3</v>
      </c>
      <c r="F16" s="8" t="s">
        <v>67</v>
      </c>
      <c r="G16" s="8" t="s">
        <v>51</v>
      </c>
      <c r="H16" s="13"/>
      <c r="I16" s="14" t="s">
        <v>14</v>
      </c>
      <c r="J16">
        <f t="shared" si="1"/>
        <v>15000</v>
      </c>
    </row>
    <row r="17" spans="1:10" ht="23.45" customHeight="1">
      <c r="A17" s="12">
        <v>16</v>
      </c>
      <c r="B17" s="8" t="s">
        <v>70</v>
      </c>
      <c r="C17" s="8" t="s">
        <v>71</v>
      </c>
      <c r="D17" s="8" t="s">
        <v>72</v>
      </c>
      <c r="E17" s="10">
        <v>1</v>
      </c>
      <c r="F17" s="8" t="s">
        <v>73</v>
      </c>
      <c r="G17" s="8" t="s">
        <v>46</v>
      </c>
      <c r="H17" s="13"/>
      <c r="I17" s="14" t="s">
        <v>14</v>
      </c>
      <c r="J17">
        <f t="shared" si="1"/>
        <v>5000</v>
      </c>
    </row>
    <row r="18" spans="1:10" ht="23.45" customHeight="1">
      <c r="A18" s="12">
        <v>17</v>
      </c>
      <c r="B18" s="8" t="s">
        <v>74</v>
      </c>
      <c r="C18" s="15" t="s">
        <v>75</v>
      </c>
      <c r="D18" s="8" t="s">
        <v>76</v>
      </c>
      <c r="E18" s="16">
        <v>1</v>
      </c>
      <c r="F18" s="8" t="s">
        <v>74</v>
      </c>
      <c r="G18" s="8" t="s">
        <v>66</v>
      </c>
      <c r="H18" s="13"/>
      <c r="I18" s="14" t="s">
        <v>14</v>
      </c>
      <c r="J18">
        <f t="shared" si="1"/>
        <v>5000</v>
      </c>
    </row>
    <row r="19" spans="1:10" ht="18.75" customHeight="1">
      <c r="A19" s="12">
        <v>18</v>
      </c>
      <c r="B19" s="15" t="s">
        <v>77</v>
      </c>
      <c r="C19" s="15" t="s">
        <v>78</v>
      </c>
      <c r="D19" s="9" t="s">
        <v>79</v>
      </c>
      <c r="E19" s="17">
        <v>7</v>
      </c>
      <c r="F19" s="15" t="s">
        <v>77</v>
      </c>
      <c r="G19" s="15" t="s">
        <v>80</v>
      </c>
      <c r="H19" s="13"/>
      <c r="I19" s="14" t="s">
        <v>14</v>
      </c>
      <c r="J19">
        <f t="shared" si="1"/>
        <v>35000</v>
      </c>
    </row>
    <row r="20" spans="1:10" ht="12.75" customHeight="1">
      <c r="A20" s="24" t="s">
        <v>81</v>
      </c>
      <c r="B20" s="25"/>
      <c r="C20" s="25"/>
      <c r="D20" s="25"/>
      <c r="E20" s="25"/>
      <c r="F20" s="25"/>
      <c r="G20" s="25"/>
      <c r="H20" s="25"/>
      <c r="I20" s="26"/>
    </row>
    <row r="21" spans="1:10" ht="23.45" customHeight="1">
      <c r="A21" s="12">
        <v>19</v>
      </c>
      <c r="B21" s="8" t="s">
        <v>82</v>
      </c>
      <c r="C21" s="8" t="s">
        <v>83</v>
      </c>
      <c r="D21" s="8" t="s">
        <v>84</v>
      </c>
      <c r="E21" s="16">
        <v>1</v>
      </c>
      <c r="F21" s="14" t="s">
        <v>85</v>
      </c>
      <c r="G21" s="8" t="s">
        <v>86</v>
      </c>
      <c r="H21" s="18">
        <v>0.1</v>
      </c>
      <c r="I21" s="14" t="s">
        <v>14</v>
      </c>
      <c r="J21">
        <f>E21*5000</f>
        <v>5000</v>
      </c>
    </row>
    <row r="22" spans="1:10" ht="23.45" customHeight="1">
      <c r="A22" s="12">
        <v>20</v>
      </c>
      <c r="B22" s="8" t="s">
        <v>87</v>
      </c>
      <c r="C22" s="8" t="s">
        <v>83</v>
      </c>
      <c r="D22" s="8" t="s">
        <v>88</v>
      </c>
      <c r="E22" s="16">
        <v>3</v>
      </c>
      <c r="F22" s="14" t="s">
        <v>89</v>
      </c>
      <c r="G22" s="8" t="s">
        <v>90</v>
      </c>
      <c r="H22" s="18">
        <v>0.1</v>
      </c>
      <c r="I22" s="14" t="s">
        <v>14</v>
      </c>
      <c r="J22">
        <f t="shared" ref="J22:J33" si="2">E22*5000</f>
        <v>15000</v>
      </c>
    </row>
    <row r="23" spans="1:10" ht="23.45" customHeight="1">
      <c r="A23" s="12">
        <v>21</v>
      </c>
      <c r="B23" s="8" t="s">
        <v>82</v>
      </c>
      <c r="C23" s="8" t="s">
        <v>83</v>
      </c>
      <c r="D23" s="8" t="s">
        <v>91</v>
      </c>
      <c r="E23" s="16">
        <v>1</v>
      </c>
      <c r="F23" s="14" t="s">
        <v>92</v>
      </c>
      <c r="G23" s="8" t="s">
        <v>90</v>
      </c>
      <c r="H23" s="18">
        <v>0.1</v>
      </c>
      <c r="I23" s="14" t="s">
        <v>14</v>
      </c>
      <c r="J23">
        <f t="shared" si="2"/>
        <v>5000</v>
      </c>
    </row>
    <row r="24" spans="1:10" ht="26.45" customHeight="1">
      <c r="A24" s="12">
        <v>22</v>
      </c>
      <c r="B24" s="8" t="s">
        <v>93</v>
      </c>
      <c r="C24" s="8" t="s">
        <v>83</v>
      </c>
      <c r="D24" s="15" t="s">
        <v>94</v>
      </c>
      <c r="E24" s="16">
        <v>6</v>
      </c>
      <c r="F24" s="14" t="s">
        <v>95</v>
      </c>
      <c r="G24" s="8" t="s">
        <v>90</v>
      </c>
      <c r="H24" s="18">
        <v>0.1</v>
      </c>
      <c r="I24" s="14" t="s">
        <v>14</v>
      </c>
      <c r="J24">
        <f t="shared" si="2"/>
        <v>30000</v>
      </c>
    </row>
    <row r="25" spans="1:10" ht="57.6" customHeight="1">
      <c r="A25" s="7">
        <v>23</v>
      </c>
      <c r="B25" s="8" t="s">
        <v>82</v>
      </c>
      <c r="C25" s="8" t="s">
        <v>83</v>
      </c>
      <c r="D25" s="15" t="s">
        <v>96</v>
      </c>
      <c r="E25" s="16">
        <v>17</v>
      </c>
      <c r="F25" s="11" t="s">
        <v>97</v>
      </c>
      <c r="G25" s="8" t="s">
        <v>98</v>
      </c>
      <c r="H25" s="18">
        <v>0.1</v>
      </c>
      <c r="I25" s="11" t="s">
        <v>14</v>
      </c>
      <c r="J25">
        <f t="shared" si="2"/>
        <v>85000</v>
      </c>
    </row>
    <row r="26" spans="1:10" ht="23.45" customHeight="1">
      <c r="A26" s="12">
        <v>24</v>
      </c>
      <c r="B26" s="8" t="s">
        <v>99</v>
      </c>
      <c r="C26" s="8" t="s">
        <v>83</v>
      </c>
      <c r="D26" s="15" t="s">
        <v>100</v>
      </c>
      <c r="E26" s="16">
        <v>5</v>
      </c>
      <c r="F26" s="14" t="s">
        <v>101</v>
      </c>
      <c r="G26" s="8" t="s">
        <v>98</v>
      </c>
      <c r="H26" s="18">
        <v>0.1</v>
      </c>
      <c r="I26" s="14" t="s">
        <v>14</v>
      </c>
      <c r="J26">
        <f t="shared" si="2"/>
        <v>25000</v>
      </c>
    </row>
    <row r="27" spans="1:10" ht="23.45" customHeight="1">
      <c r="A27" s="12">
        <v>25</v>
      </c>
      <c r="B27" s="8" t="s">
        <v>102</v>
      </c>
      <c r="C27" s="8" t="s">
        <v>83</v>
      </c>
      <c r="D27" s="8" t="s">
        <v>103</v>
      </c>
      <c r="E27" s="16">
        <v>4</v>
      </c>
      <c r="F27" s="14" t="s">
        <v>104</v>
      </c>
      <c r="G27" s="8" t="s">
        <v>98</v>
      </c>
      <c r="H27" s="18">
        <v>0.1</v>
      </c>
      <c r="I27" s="14" t="s">
        <v>14</v>
      </c>
      <c r="J27">
        <f t="shared" si="2"/>
        <v>20000</v>
      </c>
    </row>
    <row r="28" spans="1:10" ht="23.45" customHeight="1">
      <c r="A28" s="12">
        <v>26</v>
      </c>
      <c r="B28" s="8" t="s">
        <v>105</v>
      </c>
      <c r="C28" s="8" t="s">
        <v>83</v>
      </c>
      <c r="D28" s="8" t="s">
        <v>106</v>
      </c>
      <c r="E28" s="16">
        <v>1</v>
      </c>
      <c r="F28" s="14" t="s">
        <v>107</v>
      </c>
      <c r="G28" s="8" t="s">
        <v>98</v>
      </c>
      <c r="H28" s="18">
        <v>0.1</v>
      </c>
      <c r="I28" s="14" t="s">
        <v>14</v>
      </c>
      <c r="J28">
        <f t="shared" si="2"/>
        <v>5000</v>
      </c>
    </row>
    <row r="29" spans="1:10" ht="23.45" customHeight="1">
      <c r="A29" s="12">
        <v>27</v>
      </c>
      <c r="B29" s="8" t="s">
        <v>108</v>
      </c>
      <c r="C29" s="8" t="s">
        <v>83</v>
      </c>
      <c r="D29" s="8" t="s">
        <v>109</v>
      </c>
      <c r="E29" s="16">
        <v>4</v>
      </c>
      <c r="F29" s="14" t="s">
        <v>110</v>
      </c>
      <c r="G29" s="8" t="s">
        <v>98</v>
      </c>
      <c r="H29" s="18">
        <v>0.1</v>
      </c>
      <c r="I29" s="14" t="s">
        <v>14</v>
      </c>
      <c r="J29">
        <f t="shared" si="2"/>
        <v>20000</v>
      </c>
    </row>
    <row r="30" spans="1:10" ht="23.45" customHeight="1">
      <c r="A30" s="12">
        <v>28</v>
      </c>
      <c r="B30" s="8" t="s">
        <v>111</v>
      </c>
      <c r="C30" s="8" t="s">
        <v>83</v>
      </c>
      <c r="D30" s="8" t="s">
        <v>112</v>
      </c>
      <c r="E30" s="16">
        <v>1</v>
      </c>
      <c r="F30" s="14" t="s">
        <v>113</v>
      </c>
      <c r="G30" s="8" t="s">
        <v>98</v>
      </c>
      <c r="H30" s="18">
        <v>0.1</v>
      </c>
      <c r="I30" s="14" t="s">
        <v>14</v>
      </c>
      <c r="J30">
        <f t="shared" si="2"/>
        <v>5000</v>
      </c>
    </row>
    <row r="31" spans="1:10" ht="23.45" customHeight="1">
      <c r="A31" s="12">
        <v>29</v>
      </c>
      <c r="B31" s="8" t="s">
        <v>114</v>
      </c>
      <c r="C31" s="8" t="s">
        <v>83</v>
      </c>
      <c r="D31" s="8" t="s">
        <v>115</v>
      </c>
      <c r="E31" s="16">
        <v>1</v>
      </c>
      <c r="F31" s="14" t="s">
        <v>116</v>
      </c>
      <c r="G31" s="8" t="s">
        <v>117</v>
      </c>
      <c r="H31" s="18">
        <v>0.1</v>
      </c>
      <c r="I31" s="14" t="s">
        <v>14</v>
      </c>
      <c r="J31">
        <f t="shared" si="2"/>
        <v>5000</v>
      </c>
    </row>
    <row r="32" spans="1:10" ht="23.45" customHeight="1">
      <c r="A32" s="12">
        <v>30</v>
      </c>
      <c r="B32" s="8" t="s">
        <v>118</v>
      </c>
      <c r="C32" s="8" t="s">
        <v>83</v>
      </c>
      <c r="D32" s="8" t="s">
        <v>119</v>
      </c>
      <c r="E32" s="16">
        <v>3</v>
      </c>
      <c r="F32" s="14" t="s">
        <v>120</v>
      </c>
      <c r="G32" s="8" t="s">
        <v>117</v>
      </c>
      <c r="H32" s="18">
        <v>0.1</v>
      </c>
      <c r="I32" s="14" t="s">
        <v>14</v>
      </c>
      <c r="J32">
        <f t="shared" si="2"/>
        <v>15000</v>
      </c>
    </row>
    <row r="33" spans="1:10" ht="23.45" customHeight="1">
      <c r="A33" s="12">
        <v>31</v>
      </c>
      <c r="B33" s="8" t="s">
        <v>121</v>
      </c>
      <c r="C33" s="8" t="s">
        <v>83</v>
      </c>
      <c r="D33" s="8" t="s">
        <v>122</v>
      </c>
      <c r="E33" s="16">
        <v>1</v>
      </c>
      <c r="F33" s="14" t="s">
        <v>123</v>
      </c>
      <c r="G33" s="8" t="s">
        <v>124</v>
      </c>
      <c r="H33" s="18">
        <v>0.1</v>
      </c>
      <c r="I33" s="14" t="s">
        <v>14</v>
      </c>
      <c r="J33">
        <f t="shared" si="2"/>
        <v>5000</v>
      </c>
    </row>
    <row r="34" spans="1:10" ht="12.75" customHeight="1">
      <c r="A34" s="24" t="s">
        <v>125</v>
      </c>
      <c r="B34" s="25"/>
      <c r="C34" s="25"/>
      <c r="D34" s="25"/>
      <c r="E34" s="25"/>
      <c r="F34" s="25"/>
      <c r="G34" s="25"/>
      <c r="H34" s="25"/>
      <c r="I34" s="26"/>
    </row>
    <row r="35" spans="1:10" ht="23.45" customHeight="1">
      <c r="A35" s="12">
        <v>32</v>
      </c>
      <c r="B35" s="8" t="s">
        <v>126</v>
      </c>
      <c r="C35" s="8" t="s">
        <v>127</v>
      </c>
      <c r="D35" s="8" t="s">
        <v>128</v>
      </c>
      <c r="E35" s="16">
        <v>1</v>
      </c>
      <c r="F35" s="14" t="s">
        <v>129</v>
      </c>
      <c r="G35" s="8" t="s">
        <v>130</v>
      </c>
      <c r="H35" s="18">
        <v>0.05</v>
      </c>
      <c r="I35" s="14" t="s">
        <v>14</v>
      </c>
      <c r="J35">
        <f>E35*5000</f>
        <v>5000</v>
      </c>
    </row>
    <row r="36" spans="1:10" ht="23.45" customHeight="1">
      <c r="A36" s="12">
        <v>33</v>
      </c>
      <c r="B36" s="8" t="s">
        <v>131</v>
      </c>
      <c r="C36" s="8" t="s">
        <v>127</v>
      </c>
      <c r="D36" s="8" t="s">
        <v>132</v>
      </c>
      <c r="E36" s="16">
        <v>2</v>
      </c>
      <c r="F36" s="14" t="s">
        <v>133</v>
      </c>
      <c r="G36" s="8" t="s">
        <v>134</v>
      </c>
      <c r="H36" s="18">
        <v>0.05</v>
      </c>
      <c r="I36" s="14" t="s">
        <v>14</v>
      </c>
      <c r="J36">
        <f t="shared" ref="J36:J68" si="3">E36*5000</f>
        <v>10000</v>
      </c>
    </row>
    <row r="37" spans="1:10" ht="23.45" customHeight="1">
      <c r="A37" s="12">
        <v>34</v>
      </c>
      <c r="B37" s="8" t="s">
        <v>135</v>
      </c>
      <c r="C37" s="8" t="s">
        <v>127</v>
      </c>
      <c r="D37" s="8" t="s">
        <v>136</v>
      </c>
      <c r="E37" s="16">
        <v>1</v>
      </c>
      <c r="F37" s="14" t="s">
        <v>137</v>
      </c>
      <c r="G37" s="8" t="s">
        <v>134</v>
      </c>
      <c r="H37" s="18">
        <v>0.05</v>
      </c>
      <c r="I37" s="14" t="s">
        <v>14</v>
      </c>
      <c r="J37">
        <f t="shared" si="3"/>
        <v>5000</v>
      </c>
    </row>
    <row r="38" spans="1:10" ht="23.45" customHeight="1">
      <c r="A38" s="12">
        <v>35</v>
      </c>
      <c r="B38" s="8" t="s">
        <v>138</v>
      </c>
      <c r="C38" s="8" t="s">
        <v>127</v>
      </c>
      <c r="D38" s="8" t="s">
        <v>139</v>
      </c>
      <c r="E38" s="16">
        <v>2</v>
      </c>
      <c r="F38" s="14" t="s">
        <v>140</v>
      </c>
      <c r="G38" s="8" t="s">
        <v>90</v>
      </c>
      <c r="H38" s="19">
        <v>0.01</v>
      </c>
      <c r="I38" s="14" t="s">
        <v>14</v>
      </c>
      <c r="J38">
        <f t="shared" si="3"/>
        <v>10000</v>
      </c>
    </row>
    <row r="39" spans="1:10" ht="23.45" customHeight="1">
      <c r="A39" s="12">
        <v>36</v>
      </c>
      <c r="B39" s="8" t="s">
        <v>141</v>
      </c>
      <c r="C39" s="8" t="s">
        <v>127</v>
      </c>
      <c r="D39" s="8" t="s">
        <v>142</v>
      </c>
      <c r="E39" s="16">
        <v>2</v>
      </c>
      <c r="F39" s="14" t="s">
        <v>143</v>
      </c>
      <c r="G39" s="8" t="s">
        <v>90</v>
      </c>
      <c r="H39" s="19">
        <v>0.01</v>
      </c>
      <c r="I39" s="14" t="s">
        <v>14</v>
      </c>
      <c r="J39">
        <f t="shared" si="3"/>
        <v>10000</v>
      </c>
    </row>
    <row r="40" spans="1:10" ht="23.45" customHeight="1">
      <c r="A40" s="12">
        <v>37</v>
      </c>
      <c r="B40" s="8" t="s">
        <v>144</v>
      </c>
      <c r="C40" s="8" t="s">
        <v>127</v>
      </c>
      <c r="D40" s="8" t="s">
        <v>145</v>
      </c>
      <c r="E40" s="16">
        <v>1</v>
      </c>
      <c r="F40" s="14" t="s">
        <v>146</v>
      </c>
      <c r="G40" s="8" t="s">
        <v>90</v>
      </c>
      <c r="H40" s="19">
        <v>0.05</v>
      </c>
      <c r="I40" s="14" t="s">
        <v>14</v>
      </c>
      <c r="J40">
        <f t="shared" si="3"/>
        <v>5000</v>
      </c>
    </row>
    <row r="41" spans="1:10" ht="23.45" customHeight="1">
      <c r="A41" s="12">
        <v>38</v>
      </c>
      <c r="B41" s="8" t="s">
        <v>147</v>
      </c>
      <c r="C41" s="8" t="s">
        <v>127</v>
      </c>
      <c r="D41" s="8" t="s">
        <v>148</v>
      </c>
      <c r="E41" s="16">
        <v>1</v>
      </c>
      <c r="F41" s="14" t="s">
        <v>149</v>
      </c>
      <c r="G41" s="8" t="s">
        <v>90</v>
      </c>
      <c r="H41" s="19">
        <v>0.05</v>
      </c>
      <c r="I41" s="14" t="s">
        <v>14</v>
      </c>
      <c r="J41">
        <f t="shared" si="3"/>
        <v>5000</v>
      </c>
    </row>
    <row r="42" spans="1:10" ht="23.45" customHeight="1">
      <c r="A42" s="12">
        <v>39</v>
      </c>
      <c r="B42" s="8" t="s">
        <v>150</v>
      </c>
      <c r="C42" s="8" t="s">
        <v>127</v>
      </c>
      <c r="D42" s="8" t="s">
        <v>151</v>
      </c>
      <c r="E42" s="16">
        <v>1</v>
      </c>
      <c r="F42" s="14" t="s">
        <v>152</v>
      </c>
      <c r="G42" s="8" t="s">
        <v>90</v>
      </c>
      <c r="H42" s="19">
        <v>0.05</v>
      </c>
      <c r="I42" s="14" t="s">
        <v>14</v>
      </c>
      <c r="J42">
        <f t="shared" si="3"/>
        <v>5000</v>
      </c>
    </row>
    <row r="43" spans="1:10" ht="23.45" customHeight="1">
      <c r="A43" s="12">
        <v>40</v>
      </c>
      <c r="B43" s="8" t="s">
        <v>153</v>
      </c>
      <c r="C43" s="8" t="s">
        <v>127</v>
      </c>
      <c r="D43" s="8" t="s">
        <v>154</v>
      </c>
      <c r="E43" s="16">
        <v>2</v>
      </c>
      <c r="F43" s="14" t="s">
        <v>155</v>
      </c>
      <c r="G43" s="8" t="s">
        <v>98</v>
      </c>
      <c r="H43" s="19">
        <v>0.05</v>
      </c>
      <c r="I43" s="14" t="s">
        <v>14</v>
      </c>
      <c r="J43">
        <f t="shared" si="3"/>
        <v>10000</v>
      </c>
    </row>
    <row r="44" spans="1:10" ht="23.45" customHeight="1">
      <c r="A44" s="12">
        <v>41</v>
      </c>
      <c r="B44" s="8" t="s">
        <v>156</v>
      </c>
      <c r="C44" s="8" t="s">
        <v>127</v>
      </c>
      <c r="D44" s="8" t="s">
        <v>157</v>
      </c>
      <c r="E44" s="16">
        <v>1</v>
      </c>
      <c r="F44" s="14" t="s">
        <v>158</v>
      </c>
      <c r="G44" s="8" t="s">
        <v>98</v>
      </c>
      <c r="H44" s="19">
        <v>0.05</v>
      </c>
      <c r="I44" s="14" t="s">
        <v>14</v>
      </c>
      <c r="J44">
        <f t="shared" si="3"/>
        <v>5000</v>
      </c>
    </row>
    <row r="45" spans="1:10" ht="12.75" customHeight="1">
      <c r="A45" s="12">
        <v>42</v>
      </c>
      <c r="B45" s="15" t="s">
        <v>159</v>
      </c>
      <c r="C45" s="15" t="s">
        <v>127</v>
      </c>
      <c r="D45" s="15" t="s">
        <v>160</v>
      </c>
      <c r="E45" s="17">
        <v>1</v>
      </c>
      <c r="F45" s="14" t="s">
        <v>161</v>
      </c>
      <c r="G45" s="15" t="s">
        <v>98</v>
      </c>
      <c r="H45" s="20">
        <v>0.05</v>
      </c>
      <c r="I45" s="14" t="s">
        <v>14</v>
      </c>
      <c r="J45">
        <f t="shared" si="3"/>
        <v>5000</v>
      </c>
    </row>
    <row r="46" spans="1:10" ht="12.75" customHeight="1">
      <c r="A46" s="12">
        <v>43</v>
      </c>
      <c r="B46" s="15" t="s">
        <v>162</v>
      </c>
      <c r="C46" s="15" t="s">
        <v>127</v>
      </c>
      <c r="D46" s="15" t="s">
        <v>163</v>
      </c>
      <c r="E46" s="17">
        <v>4</v>
      </c>
      <c r="F46" s="14" t="s">
        <v>164</v>
      </c>
      <c r="G46" s="15" t="s">
        <v>98</v>
      </c>
      <c r="H46" s="20">
        <v>0.05</v>
      </c>
      <c r="I46" s="14" t="s">
        <v>14</v>
      </c>
      <c r="J46">
        <f t="shared" si="3"/>
        <v>20000</v>
      </c>
    </row>
    <row r="47" spans="1:10" ht="23.45" customHeight="1">
      <c r="A47" s="12">
        <v>44</v>
      </c>
      <c r="B47" s="8" t="s">
        <v>165</v>
      </c>
      <c r="C47" s="8" t="s">
        <v>127</v>
      </c>
      <c r="D47" s="8" t="s">
        <v>166</v>
      </c>
      <c r="E47" s="16">
        <v>2</v>
      </c>
      <c r="F47" s="14" t="s">
        <v>167</v>
      </c>
      <c r="G47" s="8" t="s">
        <v>98</v>
      </c>
      <c r="H47" s="19">
        <v>0.05</v>
      </c>
      <c r="I47" s="14" t="s">
        <v>14</v>
      </c>
      <c r="J47">
        <f t="shared" si="3"/>
        <v>10000</v>
      </c>
    </row>
    <row r="48" spans="1:10" ht="12.75" customHeight="1">
      <c r="A48" s="12">
        <v>45</v>
      </c>
      <c r="B48" s="15" t="s">
        <v>168</v>
      </c>
      <c r="C48" s="15" t="s">
        <v>127</v>
      </c>
      <c r="D48" s="15" t="s">
        <v>169</v>
      </c>
      <c r="E48" s="17">
        <v>1</v>
      </c>
      <c r="F48" s="14" t="s">
        <v>170</v>
      </c>
      <c r="G48" s="15" t="s">
        <v>98</v>
      </c>
      <c r="H48" s="20">
        <v>0.05</v>
      </c>
      <c r="I48" s="14" t="s">
        <v>14</v>
      </c>
      <c r="J48">
        <f t="shared" si="3"/>
        <v>5000</v>
      </c>
    </row>
    <row r="49" spans="1:10" ht="23.45" customHeight="1">
      <c r="A49" s="12">
        <v>46</v>
      </c>
      <c r="B49" s="8" t="s">
        <v>171</v>
      </c>
      <c r="C49" s="8" t="s">
        <v>127</v>
      </c>
      <c r="D49" s="15" t="s">
        <v>172</v>
      </c>
      <c r="E49" s="16">
        <v>7</v>
      </c>
      <c r="F49" s="14" t="s">
        <v>173</v>
      </c>
      <c r="G49" s="8" t="s">
        <v>174</v>
      </c>
      <c r="H49" s="19">
        <v>0.01</v>
      </c>
      <c r="I49" s="14" t="s">
        <v>14</v>
      </c>
      <c r="J49">
        <f t="shared" si="3"/>
        <v>35000</v>
      </c>
    </row>
    <row r="50" spans="1:10" ht="23.45" customHeight="1">
      <c r="A50" s="12">
        <v>47</v>
      </c>
      <c r="B50" s="8" t="s">
        <v>175</v>
      </c>
      <c r="C50" s="8" t="s">
        <v>127</v>
      </c>
      <c r="D50" s="8" t="s">
        <v>176</v>
      </c>
      <c r="E50" s="16">
        <v>2</v>
      </c>
      <c r="F50" s="14" t="s">
        <v>177</v>
      </c>
      <c r="G50" s="8" t="s">
        <v>98</v>
      </c>
      <c r="H50" s="19">
        <v>0.01</v>
      </c>
      <c r="I50" s="14" t="s">
        <v>14</v>
      </c>
      <c r="J50">
        <f t="shared" si="3"/>
        <v>10000</v>
      </c>
    </row>
    <row r="51" spans="1:10" ht="23.45" customHeight="1">
      <c r="A51" s="12">
        <v>48</v>
      </c>
      <c r="B51" s="8" t="s">
        <v>178</v>
      </c>
      <c r="C51" s="8" t="s">
        <v>127</v>
      </c>
      <c r="D51" s="8" t="s">
        <v>179</v>
      </c>
      <c r="E51" s="16">
        <v>1</v>
      </c>
      <c r="F51" s="14" t="s">
        <v>180</v>
      </c>
      <c r="G51" s="8" t="s">
        <v>98</v>
      </c>
      <c r="H51" s="19">
        <v>0.05</v>
      </c>
      <c r="I51" s="14" t="s">
        <v>14</v>
      </c>
      <c r="J51">
        <f t="shared" si="3"/>
        <v>5000</v>
      </c>
    </row>
    <row r="52" spans="1:10" ht="12.75" customHeight="1">
      <c r="A52" s="12">
        <v>49</v>
      </c>
      <c r="B52" s="15" t="s">
        <v>181</v>
      </c>
      <c r="C52" s="15" t="s">
        <v>127</v>
      </c>
      <c r="D52" s="15" t="s">
        <v>182</v>
      </c>
      <c r="E52" s="17">
        <v>1</v>
      </c>
      <c r="F52" s="14" t="s">
        <v>183</v>
      </c>
      <c r="G52" s="15" t="s">
        <v>98</v>
      </c>
      <c r="H52" s="20">
        <v>0.05</v>
      </c>
      <c r="I52" s="14" t="s">
        <v>14</v>
      </c>
      <c r="J52">
        <f t="shared" si="3"/>
        <v>5000</v>
      </c>
    </row>
    <row r="53" spans="1:10" ht="23.45" customHeight="1">
      <c r="A53" s="12">
        <v>50</v>
      </c>
      <c r="B53" s="8" t="s">
        <v>184</v>
      </c>
      <c r="C53" s="8" t="s">
        <v>127</v>
      </c>
      <c r="D53" s="8" t="s">
        <v>185</v>
      </c>
      <c r="E53" s="16">
        <v>1</v>
      </c>
      <c r="F53" s="14" t="s">
        <v>186</v>
      </c>
      <c r="G53" s="8" t="s">
        <v>98</v>
      </c>
      <c r="H53" s="19">
        <v>0.05</v>
      </c>
      <c r="I53" s="14" t="s">
        <v>14</v>
      </c>
      <c r="J53">
        <f t="shared" si="3"/>
        <v>5000</v>
      </c>
    </row>
    <row r="54" spans="1:10" ht="23.45" customHeight="1">
      <c r="A54" s="12">
        <v>51</v>
      </c>
      <c r="B54" s="8" t="s">
        <v>187</v>
      </c>
      <c r="C54" s="8" t="s">
        <v>127</v>
      </c>
      <c r="D54" s="8" t="s">
        <v>188</v>
      </c>
      <c r="E54" s="16">
        <v>1</v>
      </c>
      <c r="F54" s="14" t="s">
        <v>189</v>
      </c>
      <c r="G54" s="8" t="s">
        <v>98</v>
      </c>
      <c r="H54" s="19">
        <v>0.05</v>
      </c>
      <c r="I54" s="14" t="s">
        <v>14</v>
      </c>
      <c r="J54">
        <f t="shared" si="3"/>
        <v>5000</v>
      </c>
    </row>
    <row r="55" spans="1:10" ht="28.35" customHeight="1">
      <c r="A55" s="7">
        <v>52</v>
      </c>
      <c r="B55" s="8" t="s">
        <v>190</v>
      </c>
      <c r="C55" s="8" t="s">
        <v>127</v>
      </c>
      <c r="D55" s="15" t="s">
        <v>191</v>
      </c>
      <c r="E55" s="16">
        <v>8</v>
      </c>
      <c r="F55" s="14" t="s">
        <v>192</v>
      </c>
      <c r="G55" s="8" t="s">
        <v>98</v>
      </c>
      <c r="H55" s="19">
        <v>0.05</v>
      </c>
      <c r="I55" s="11" t="s">
        <v>14</v>
      </c>
      <c r="J55">
        <f t="shared" si="3"/>
        <v>40000</v>
      </c>
    </row>
    <row r="56" spans="1:10" ht="65.849999999999994" customHeight="1">
      <c r="A56" s="7">
        <v>53</v>
      </c>
      <c r="B56" s="8" t="s">
        <v>193</v>
      </c>
      <c r="C56" s="8" t="s">
        <v>127</v>
      </c>
      <c r="D56" s="15" t="s">
        <v>194</v>
      </c>
      <c r="E56" s="16">
        <v>27</v>
      </c>
      <c r="F56" s="11" t="s">
        <v>195</v>
      </c>
      <c r="G56" s="8" t="s">
        <v>196</v>
      </c>
      <c r="H56" s="19">
        <v>0.05</v>
      </c>
      <c r="I56" s="11" t="s">
        <v>14</v>
      </c>
      <c r="J56">
        <f t="shared" si="3"/>
        <v>135000</v>
      </c>
    </row>
    <row r="57" spans="1:10" ht="28.35" customHeight="1">
      <c r="A57" s="7">
        <v>54</v>
      </c>
      <c r="B57" s="8" t="s">
        <v>197</v>
      </c>
      <c r="C57" s="8" t="s">
        <v>127</v>
      </c>
      <c r="D57" s="15" t="s">
        <v>198</v>
      </c>
      <c r="E57" s="16">
        <v>10</v>
      </c>
      <c r="F57" s="14" t="s">
        <v>199</v>
      </c>
      <c r="G57" s="8" t="s">
        <v>98</v>
      </c>
      <c r="H57" s="19">
        <v>0.05</v>
      </c>
      <c r="I57" s="11" t="s">
        <v>14</v>
      </c>
      <c r="J57">
        <f t="shared" si="3"/>
        <v>50000</v>
      </c>
    </row>
    <row r="58" spans="1:10" ht="23.45" customHeight="1">
      <c r="A58" s="12">
        <v>55</v>
      </c>
      <c r="B58" s="8" t="s">
        <v>200</v>
      </c>
      <c r="C58" s="8" t="s">
        <v>127</v>
      </c>
      <c r="D58" s="8" t="s">
        <v>201</v>
      </c>
      <c r="E58" s="10">
        <v>1</v>
      </c>
      <c r="F58" s="14" t="s">
        <v>202</v>
      </c>
      <c r="G58" s="8" t="s">
        <v>98</v>
      </c>
      <c r="H58" s="19">
        <v>0.05</v>
      </c>
      <c r="I58" s="14" t="s">
        <v>14</v>
      </c>
      <c r="J58">
        <f t="shared" si="3"/>
        <v>5000</v>
      </c>
    </row>
    <row r="59" spans="1:10" ht="23.45" customHeight="1">
      <c r="A59" s="12">
        <v>56</v>
      </c>
      <c r="B59" s="8" t="s">
        <v>203</v>
      </c>
      <c r="C59" s="8" t="s">
        <v>127</v>
      </c>
      <c r="D59" s="8" t="s">
        <v>204</v>
      </c>
      <c r="E59" s="10">
        <v>1</v>
      </c>
      <c r="F59" s="14" t="s">
        <v>205</v>
      </c>
      <c r="G59" s="8" t="s">
        <v>98</v>
      </c>
      <c r="H59" s="19">
        <v>0.05</v>
      </c>
      <c r="I59" s="14" t="s">
        <v>14</v>
      </c>
      <c r="J59">
        <f t="shared" si="3"/>
        <v>5000</v>
      </c>
    </row>
    <row r="60" spans="1:10" ht="23.45" customHeight="1">
      <c r="A60" s="12">
        <v>57</v>
      </c>
      <c r="B60" s="8" t="s">
        <v>206</v>
      </c>
      <c r="C60" s="8" t="s">
        <v>127</v>
      </c>
      <c r="D60" s="8" t="s">
        <v>207</v>
      </c>
      <c r="E60" s="10">
        <v>2</v>
      </c>
      <c r="F60" s="14" t="s">
        <v>208</v>
      </c>
      <c r="G60" s="8" t="s">
        <v>98</v>
      </c>
      <c r="H60" s="19">
        <v>0.05</v>
      </c>
      <c r="I60" s="14" t="s">
        <v>14</v>
      </c>
      <c r="J60">
        <f t="shared" si="3"/>
        <v>10000</v>
      </c>
    </row>
    <row r="61" spans="1:10" ht="23.45" customHeight="1">
      <c r="A61" s="12">
        <v>58</v>
      </c>
      <c r="B61" s="8" t="s">
        <v>209</v>
      </c>
      <c r="C61" s="8" t="s">
        <v>127</v>
      </c>
      <c r="D61" s="8" t="s">
        <v>210</v>
      </c>
      <c r="E61" s="10">
        <v>2</v>
      </c>
      <c r="F61" s="14" t="s">
        <v>211</v>
      </c>
      <c r="G61" s="8" t="s">
        <v>98</v>
      </c>
      <c r="H61" s="19">
        <v>0.05</v>
      </c>
      <c r="I61" s="14" t="s">
        <v>14</v>
      </c>
      <c r="J61">
        <f t="shared" si="3"/>
        <v>10000</v>
      </c>
    </row>
    <row r="62" spans="1:10" ht="23.45" customHeight="1">
      <c r="A62" s="12">
        <v>59</v>
      </c>
      <c r="B62" s="8" t="s">
        <v>144</v>
      </c>
      <c r="C62" s="8" t="s">
        <v>127</v>
      </c>
      <c r="D62" s="8" t="s">
        <v>212</v>
      </c>
      <c r="E62" s="10">
        <v>2</v>
      </c>
      <c r="F62" s="14" t="s">
        <v>213</v>
      </c>
      <c r="G62" s="8" t="s">
        <v>98</v>
      </c>
      <c r="H62" s="19">
        <v>0.05</v>
      </c>
      <c r="I62" s="14" t="s">
        <v>14</v>
      </c>
      <c r="J62">
        <f t="shared" si="3"/>
        <v>10000</v>
      </c>
    </row>
    <row r="63" spans="1:10" ht="12.75" customHeight="1">
      <c r="A63" s="12">
        <v>60</v>
      </c>
      <c r="B63" s="15" t="s">
        <v>214</v>
      </c>
      <c r="C63" s="15" t="s">
        <v>127</v>
      </c>
      <c r="D63" s="15" t="s">
        <v>215</v>
      </c>
      <c r="E63" s="21">
        <v>1</v>
      </c>
      <c r="F63" s="14" t="s">
        <v>216</v>
      </c>
      <c r="G63" s="15" t="s">
        <v>98</v>
      </c>
      <c r="H63" s="20">
        <v>0.05</v>
      </c>
      <c r="I63" s="14" t="s">
        <v>14</v>
      </c>
      <c r="J63">
        <f t="shared" si="3"/>
        <v>5000</v>
      </c>
    </row>
    <row r="64" spans="1:10" ht="12.75" customHeight="1">
      <c r="A64" s="12">
        <v>61</v>
      </c>
      <c r="B64" s="15" t="s">
        <v>217</v>
      </c>
      <c r="C64" s="15" t="s">
        <v>127</v>
      </c>
      <c r="D64" s="15" t="s">
        <v>218</v>
      </c>
      <c r="E64" s="21">
        <v>1</v>
      </c>
      <c r="F64" s="14" t="s">
        <v>219</v>
      </c>
      <c r="G64" s="15" t="s">
        <v>98</v>
      </c>
      <c r="H64" s="20">
        <v>0.05</v>
      </c>
      <c r="I64" s="14" t="s">
        <v>14</v>
      </c>
      <c r="J64">
        <f t="shared" si="3"/>
        <v>5000</v>
      </c>
    </row>
    <row r="65" spans="1:10" ht="12.75" customHeight="1">
      <c r="A65" s="12">
        <v>62</v>
      </c>
      <c r="B65" s="15" t="s">
        <v>220</v>
      </c>
      <c r="C65" s="15" t="s">
        <v>127</v>
      </c>
      <c r="D65" s="15" t="s">
        <v>221</v>
      </c>
      <c r="E65" s="21">
        <v>2</v>
      </c>
      <c r="F65" s="14" t="s">
        <v>222</v>
      </c>
      <c r="G65" s="15" t="s">
        <v>117</v>
      </c>
      <c r="H65" s="20">
        <v>0.05</v>
      </c>
      <c r="I65" s="14" t="s">
        <v>14</v>
      </c>
      <c r="J65">
        <f t="shared" si="3"/>
        <v>10000</v>
      </c>
    </row>
    <row r="66" spans="1:10" ht="12.75" customHeight="1">
      <c r="A66" s="12">
        <v>63</v>
      </c>
      <c r="B66" s="15" t="s">
        <v>193</v>
      </c>
      <c r="C66" s="15" t="s">
        <v>127</v>
      </c>
      <c r="D66" s="15" t="s">
        <v>223</v>
      </c>
      <c r="E66" s="21">
        <v>1</v>
      </c>
      <c r="F66" s="14" t="s">
        <v>224</v>
      </c>
      <c r="G66" s="15" t="s">
        <v>117</v>
      </c>
      <c r="H66" s="20">
        <v>0.05</v>
      </c>
      <c r="I66" s="14" t="s">
        <v>14</v>
      </c>
      <c r="J66">
        <f t="shared" si="3"/>
        <v>5000</v>
      </c>
    </row>
    <row r="67" spans="1:10" ht="12.75" customHeight="1">
      <c r="A67" s="12">
        <v>64</v>
      </c>
      <c r="B67" s="15" t="s">
        <v>225</v>
      </c>
      <c r="C67" s="15" t="s">
        <v>127</v>
      </c>
      <c r="D67" s="15" t="s">
        <v>226</v>
      </c>
      <c r="E67" s="21">
        <v>1</v>
      </c>
      <c r="F67" s="14" t="s">
        <v>227</v>
      </c>
      <c r="G67" s="15" t="s">
        <v>117</v>
      </c>
      <c r="H67" s="20">
        <v>0.05</v>
      </c>
      <c r="I67" s="14" t="s">
        <v>14</v>
      </c>
      <c r="J67">
        <f t="shared" si="3"/>
        <v>5000</v>
      </c>
    </row>
    <row r="68" spans="1:10" ht="12.75" customHeight="1">
      <c r="A68" s="12">
        <v>65</v>
      </c>
      <c r="B68" s="15" t="s">
        <v>217</v>
      </c>
      <c r="C68" s="15" t="s">
        <v>127</v>
      </c>
      <c r="D68" s="15" t="s">
        <v>228</v>
      </c>
      <c r="E68" s="21">
        <v>1</v>
      </c>
      <c r="F68" s="14" t="s">
        <v>229</v>
      </c>
      <c r="G68" s="15" t="s">
        <v>117</v>
      </c>
      <c r="H68" s="20">
        <v>0.05</v>
      </c>
      <c r="I68" s="14" t="s">
        <v>14</v>
      </c>
      <c r="J68">
        <f t="shared" si="3"/>
        <v>5000</v>
      </c>
    </row>
  </sheetData>
  <mergeCells count="2">
    <mergeCell ref="A20:I20"/>
    <mergeCell ref="A34:I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8"/>
  <sheetViews>
    <sheetView tabSelected="1" workbookViewId="0">
      <selection activeCell="H2" sqref="H2"/>
    </sheetView>
  </sheetViews>
  <sheetFormatPr defaultRowHeight="12.75"/>
  <cols>
    <col min="1" max="1" width="9.5" customWidth="1"/>
    <col min="2" max="3" width="22.1640625" customWidth="1"/>
    <col min="4" max="4" width="12.33203125" customWidth="1"/>
    <col min="5" max="5" width="9.5" customWidth="1"/>
    <col min="6" max="6" width="26.6640625" customWidth="1"/>
    <col min="7" max="7" width="25.1640625" customWidth="1"/>
    <col min="8" max="8" width="14.5" customWidth="1"/>
    <col min="9" max="9" width="17.83203125" customWidth="1"/>
    <col min="10" max="10" width="11.33203125" customWidth="1"/>
  </cols>
  <sheetData>
    <row r="1" spans="1:10" ht="12.75" customHeight="1">
      <c r="A1" s="12">
        <v>1</v>
      </c>
      <c r="B1" s="15" t="s">
        <v>230</v>
      </c>
      <c r="C1" s="22"/>
      <c r="D1" s="15" t="s">
        <v>231</v>
      </c>
      <c r="E1" s="21">
        <v>2</v>
      </c>
      <c r="F1" s="22"/>
      <c r="G1" s="22"/>
      <c r="H1" s="22"/>
      <c r="I1" s="22"/>
      <c r="J1" s="23" t="s">
        <v>247</v>
      </c>
    </row>
    <row r="2" spans="1:10" ht="18.75" customHeight="1">
      <c r="A2" s="12">
        <v>2</v>
      </c>
      <c r="B2" s="15" t="s">
        <v>230</v>
      </c>
      <c r="C2" s="15" t="s">
        <v>232</v>
      </c>
      <c r="D2" s="15" t="s">
        <v>233</v>
      </c>
      <c r="E2" s="21">
        <v>3</v>
      </c>
      <c r="F2" s="13"/>
      <c r="G2" s="13"/>
      <c r="H2" s="13"/>
      <c r="I2" s="13"/>
      <c r="J2">
        <f>E2*5000</f>
        <v>15000</v>
      </c>
    </row>
    <row r="3" spans="1:10" ht="18.75" customHeight="1">
      <c r="A3" s="12">
        <v>3</v>
      </c>
      <c r="B3" s="15" t="s">
        <v>230</v>
      </c>
      <c r="C3" s="9" t="s">
        <v>234</v>
      </c>
      <c r="D3" s="15" t="s">
        <v>235</v>
      </c>
      <c r="E3" s="21">
        <v>1</v>
      </c>
      <c r="F3" s="13"/>
      <c r="G3" s="15" t="s">
        <v>236</v>
      </c>
      <c r="H3" s="13"/>
      <c r="I3" s="13"/>
      <c r="J3">
        <f t="shared" ref="J3:J8" si="0">E3*5000</f>
        <v>5000</v>
      </c>
    </row>
    <row r="4" spans="1:10" ht="18.75" customHeight="1">
      <c r="A4" s="12">
        <v>4</v>
      </c>
      <c r="B4" s="15" t="s">
        <v>230</v>
      </c>
      <c r="C4" s="9" t="s">
        <v>234</v>
      </c>
      <c r="D4" s="15" t="s">
        <v>237</v>
      </c>
      <c r="E4" s="21">
        <v>1</v>
      </c>
      <c r="F4" s="13"/>
      <c r="G4" s="15" t="s">
        <v>238</v>
      </c>
      <c r="H4" s="13"/>
      <c r="I4" s="13"/>
      <c r="J4">
        <f t="shared" si="0"/>
        <v>5000</v>
      </c>
    </row>
    <row r="5" spans="1:10" ht="12.75" customHeight="1">
      <c r="A5" s="12">
        <v>5</v>
      </c>
      <c r="B5" s="15" t="s">
        <v>230</v>
      </c>
      <c r="C5" s="15" t="s">
        <v>239</v>
      </c>
      <c r="D5" s="15" t="s">
        <v>240</v>
      </c>
      <c r="E5" s="21">
        <v>1</v>
      </c>
      <c r="F5" s="22"/>
      <c r="G5" s="22"/>
      <c r="H5" s="22"/>
      <c r="I5" s="22"/>
      <c r="J5">
        <f t="shared" si="0"/>
        <v>5000</v>
      </c>
    </row>
    <row r="6" spans="1:10" ht="12.75" customHeight="1">
      <c r="A6" s="12">
        <v>6</v>
      </c>
      <c r="B6" s="15" t="s">
        <v>230</v>
      </c>
      <c r="C6" s="15" t="s">
        <v>127</v>
      </c>
      <c r="D6" s="15" t="s">
        <v>241</v>
      </c>
      <c r="E6" s="21">
        <v>1</v>
      </c>
      <c r="F6" s="22"/>
      <c r="G6" s="22"/>
      <c r="H6" s="22"/>
      <c r="I6" s="22"/>
      <c r="J6">
        <f t="shared" si="0"/>
        <v>5000</v>
      </c>
    </row>
    <row r="7" spans="1:10" ht="18.75" customHeight="1">
      <c r="A7" s="12">
        <v>7</v>
      </c>
      <c r="B7" s="15" t="s">
        <v>230</v>
      </c>
      <c r="C7" s="9" t="s">
        <v>242</v>
      </c>
      <c r="D7" s="15" t="s">
        <v>243</v>
      </c>
      <c r="E7" s="21">
        <v>2</v>
      </c>
      <c r="F7" s="13"/>
      <c r="G7" s="13"/>
      <c r="H7" s="13"/>
      <c r="I7" s="13"/>
      <c r="J7">
        <f t="shared" si="0"/>
        <v>10000</v>
      </c>
    </row>
    <row r="8" spans="1:10" ht="18.75" customHeight="1">
      <c r="A8" s="12">
        <v>8</v>
      </c>
      <c r="B8" s="15" t="s">
        <v>230</v>
      </c>
      <c r="C8" s="15" t="s">
        <v>244</v>
      </c>
      <c r="D8" s="9" t="s">
        <v>245</v>
      </c>
      <c r="E8" s="21">
        <v>6</v>
      </c>
      <c r="F8" s="13"/>
      <c r="G8" s="13"/>
      <c r="H8" s="13"/>
      <c r="I8" s="13"/>
      <c r="J8">
        <f t="shared" si="0"/>
        <v>30000</v>
      </c>
    </row>
    <row r="9" spans="1:10" ht="34.5" customHeight="1">
      <c r="A9" s="27" t="s">
        <v>246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>
      <c r="J10">
        <f>E10*5000</f>
        <v>0</v>
      </c>
    </row>
    <row r="11" spans="1:10">
      <c r="J11">
        <f>E11*5000</f>
        <v>0</v>
      </c>
    </row>
    <row r="12" spans="1:10">
      <c r="J12">
        <f>E12*5000</f>
        <v>0</v>
      </c>
    </row>
    <row r="13" spans="1:10">
      <c r="J13">
        <f>E13*5000</f>
        <v>0</v>
      </c>
    </row>
    <row r="14" spans="1:10">
      <c r="J14">
        <f t="shared" ref="J14:J19" si="1">E14*5000</f>
        <v>0</v>
      </c>
    </row>
    <row r="15" spans="1:10">
      <c r="J15">
        <f t="shared" si="1"/>
        <v>0</v>
      </c>
    </row>
    <row r="16" spans="1:10">
      <c r="J16">
        <f t="shared" si="1"/>
        <v>0</v>
      </c>
    </row>
    <row r="17" spans="10:10">
      <c r="J17">
        <f t="shared" si="1"/>
        <v>0</v>
      </c>
    </row>
    <row r="18" spans="10:10">
      <c r="J18">
        <f t="shared" si="1"/>
        <v>0</v>
      </c>
    </row>
    <row r="19" spans="10:10">
      <c r="J19">
        <f t="shared" si="1"/>
        <v>0</v>
      </c>
    </row>
    <row r="21" spans="10:10">
      <c r="J21">
        <f>E21*5000</f>
        <v>0</v>
      </c>
    </row>
    <row r="22" spans="10:10">
      <c r="J22">
        <f t="shared" ref="J22:J33" si="2">E22*5000</f>
        <v>0</v>
      </c>
    </row>
    <row r="23" spans="10:10">
      <c r="J23">
        <f t="shared" si="2"/>
        <v>0</v>
      </c>
    </row>
    <row r="24" spans="10:10">
      <c r="J24">
        <f t="shared" si="2"/>
        <v>0</v>
      </c>
    </row>
    <row r="25" spans="10:10">
      <c r="J25">
        <f t="shared" si="2"/>
        <v>0</v>
      </c>
    </row>
    <row r="26" spans="10:10">
      <c r="J26">
        <f t="shared" si="2"/>
        <v>0</v>
      </c>
    </row>
    <row r="27" spans="10:10">
      <c r="J27">
        <f t="shared" si="2"/>
        <v>0</v>
      </c>
    </row>
    <row r="28" spans="10:10">
      <c r="J28">
        <f t="shared" si="2"/>
        <v>0</v>
      </c>
    </row>
    <row r="29" spans="10:10">
      <c r="J29">
        <f t="shared" si="2"/>
        <v>0</v>
      </c>
    </row>
    <row r="30" spans="10:10">
      <c r="J30">
        <f t="shared" si="2"/>
        <v>0</v>
      </c>
    </row>
    <row r="31" spans="10:10">
      <c r="J31">
        <f t="shared" si="2"/>
        <v>0</v>
      </c>
    </row>
    <row r="32" spans="10:10">
      <c r="J32">
        <f t="shared" si="2"/>
        <v>0</v>
      </c>
    </row>
    <row r="33" spans="10:10">
      <c r="J33">
        <f t="shared" si="2"/>
        <v>0</v>
      </c>
    </row>
    <row r="35" spans="10:10">
      <c r="J35">
        <f>E35*5000</f>
        <v>0</v>
      </c>
    </row>
    <row r="36" spans="10:10">
      <c r="J36">
        <f t="shared" ref="J36:J68" si="3">E36*5000</f>
        <v>0</v>
      </c>
    </row>
    <row r="37" spans="10:10">
      <c r="J37">
        <f t="shared" si="3"/>
        <v>0</v>
      </c>
    </row>
    <row r="38" spans="10:10">
      <c r="J38">
        <f t="shared" si="3"/>
        <v>0</v>
      </c>
    </row>
    <row r="39" spans="10:10">
      <c r="J39">
        <f t="shared" si="3"/>
        <v>0</v>
      </c>
    </row>
    <row r="40" spans="10:10">
      <c r="J40">
        <f t="shared" si="3"/>
        <v>0</v>
      </c>
    </row>
    <row r="41" spans="10:10">
      <c r="J41">
        <f t="shared" si="3"/>
        <v>0</v>
      </c>
    </row>
    <row r="42" spans="10:10">
      <c r="J42">
        <f t="shared" si="3"/>
        <v>0</v>
      </c>
    </row>
    <row r="43" spans="10:10">
      <c r="J43">
        <f t="shared" si="3"/>
        <v>0</v>
      </c>
    </row>
    <row r="44" spans="10:10">
      <c r="J44">
        <f t="shared" si="3"/>
        <v>0</v>
      </c>
    </row>
    <row r="45" spans="10:10">
      <c r="J45">
        <f t="shared" si="3"/>
        <v>0</v>
      </c>
    </row>
    <row r="46" spans="10:10">
      <c r="J46">
        <f t="shared" si="3"/>
        <v>0</v>
      </c>
    </row>
    <row r="47" spans="10:10">
      <c r="J47">
        <f t="shared" si="3"/>
        <v>0</v>
      </c>
    </row>
    <row r="48" spans="10:10">
      <c r="J48">
        <f t="shared" si="3"/>
        <v>0</v>
      </c>
    </row>
    <row r="49" spans="10:10">
      <c r="J49">
        <f t="shared" si="3"/>
        <v>0</v>
      </c>
    </row>
    <row r="50" spans="10:10">
      <c r="J50">
        <f t="shared" si="3"/>
        <v>0</v>
      </c>
    </row>
    <row r="51" spans="10:10">
      <c r="J51">
        <f t="shared" si="3"/>
        <v>0</v>
      </c>
    </row>
    <row r="52" spans="10:10">
      <c r="J52">
        <f t="shared" si="3"/>
        <v>0</v>
      </c>
    </row>
    <row r="53" spans="10:10">
      <c r="J53">
        <f t="shared" si="3"/>
        <v>0</v>
      </c>
    </row>
    <row r="54" spans="10:10">
      <c r="J54">
        <f t="shared" si="3"/>
        <v>0</v>
      </c>
    </row>
    <row r="55" spans="10:10">
      <c r="J55">
        <f t="shared" si="3"/>
        <v>0</v>
      </c>
    </row>
    <row r="56" spans="10:10">
      <c r="J56">
        <f t="shared" si="3"/>
        <v>0</v>
      </c>
    </row>
    <row r="57" spans="10:10">
      <c r="J57">
        <f t="shared" si="3"/>
        <v>0</v>
      </c>
    </row>
    <row r="58" spans="10:10">
      <c r="J58">
        <f t="shared" si="3"/>
        <v>0</v>
      </c>
    </row>
    <row r="59" spans="10:10">
      <c r="J59">
        <f t="shared" si="3"/>
        <v>0</v>
      </c>
    </row>
    <row r="60" spans="10:10">
      <c r="J60">
        <f t="shared" si="3"/>
        <v>0</v>
      </c>
    </row>
    <row r="61" spans="10:10">
      <c r="J61">
        <f t="shared" si="3"/>
        <v>0</v>
      </c>
    </row>
    <row r="62" spans="10:10">
      <c r="J62">
        <f t="shared" si="3"/>
        <v>0</v>
      </c>
    </row>
    <row r="63" spans="10:10">
      <c r="J63">
        <f t="shared" si="3"/>
        <v>0</v>
      </c>
    </row>
    <row r="64" spans="10:10">
      <c r="J64">
        <f t="shared" si="3"/>
        <v>0</v>
      </c>
    </row>
    <row r="65" spans="10:10">
      <c r="J65">
        <f t="shared" si="3"/>
        <v>0</v>
      </c>
    </row>
    <row r="66" spans="10:10">
      <c r="J66">
        <f t="shared" si="3"/>
        <v>0</v>
      </c>
    </row>
    <row r="67" spans="10:10">
      <c r="J67">
        <f t="shared" si="3"/>
        <v>0</v>
      </c>
    </row>
    <row r="68" spans="10:10">
      <c r="J68">
        <f t="shared" si="3"/>
        <v>0</v>
      </c>
    </row>
  </sheetData>
  <mergeCells count="1"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KHABS_WITH RESIS_BOM_docVer1.1.xlsx</dc:title>
  <dc:creator>KBingi</dc:creator>
  <cp:lastModifiedBy>DELL</cp:lastModifiedBy>
  <dcterms:created xsi:type="dcterms:W3CDTF">2019-07-17T15:37:59Z</dcterms:created>
  <dcterms:modified xsi:type="dcterms:W3CDTF">2019-07-17T16:01:41Z</dcterms:modified>
</cp:coreProperties>
</file>