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miots\Projects\SVLT\hardware\1\BOM\"/>
    </mc:Choice>
  </mc:AlternateContent>
  <bookViews>
    <workbookView xWindow="0" yWindow="0" windowWidth="17250" windowHeight="5775"/>
  </bookViews>
  <sheets>
    <sheet name="SVLT-MajorComp" sheetId="1" r:id="rId1"/>
  </sheets>
  <definedNames>
    <definedName name="_xlnm._FilterDatabase" localSheetId="0" hidden="1">'SVLT-MajorComp'!$A$4:$C$47</definedName>
  </definedNames>
  <calcPr calcId="152511"/>
</workbook>
</file>

<file path=xl/calcChain.xml><?xml version="1.0" encoding="utf-8"?>
<calcChain xmlns="http://schemas.openxmlformats.org/spreadsheetml/2006/main"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<sst xmlns="http://schemas.openxmlformats.org/spreadsheetml/2006/main" count="91" uniqueCount="81">
  <si>
    <t>Item</t>
  </si>
  <si>
    <t>Part</t>
  </si>
  <si>
    <t>MS621FE</t>
  </si>
  <si>
    <t>10uF/E505</t>
  </si>
  <si>
    <t>47uF/EE105</t>
  </si>
  <si>
    <t>10uF/D105</t>
  </si>
  <si>
    <t>1uF/C105</t>
  </si>
  <si>
    <t>4.7uF/C105</t>
  </si>
  <si>
    <t>2200uF/10V/EL</t>
  </si>
  <si>
    <t>PESD5V0L5UY</t>
  </si>
  <si>
    <t>S3MB/SMB</t>
  </si>
  <si>
    <t>SMCJ36A</t>
  </si>
  <si>
    <t>BZV55C5V1 L0G</t>
  </si>
  <si>
    <t>BAS70-04</t>
  </si>
  <si>
    <t>BZV55C2V4 L0G</t>
  </si>
  <si>
    <t>2920L050</t>
  </si>
  <si>
    <t>Molex_530470210</t>
  </si>
  <si>
    <t>SF53S006VCBR2000</t>
  </si>
  <si>
    <t>SRN6045-680M</t>
  </si>
  <si>
    <t>BLM21PG121SN1D</t>
  </si>
  <si>
    <t>SRP1038A-220M</t>
  </si>
  <si>
    <t>SRR4818A-2R2Y</t>
  </si>
  <si>
    <t>BLM18BB050SN1D</t>
  </si>
  <si>
    <t>MMBT5550L</t>
  </si>
  <si>
    <t>CUS-12B</t>
  </si>
  <si>
    <t>EVQPUC02K</t>
  </si>
  <si>
    <t>C-1437566-3</t>
  </si>
  <si>
    <t>TPS54360B-Q1</t>
  </si>
  <si>
    <t>BQ24295</t>
  </si>
  <si>
    <t>TLV73333PDBV</t>
  </si>
  <si>
    <t>TLV73328PDBV</t>
  </si>
  <si>
    <t>STM32F030RC</t>
  </si>
  <si>
    <t>SIM800C</t>
  </si>
  <si>
    <t>L86</t>
  </si>
  <si>
    <t>LSM6DSL</t>
  </si>
  <si>
    <t>ABM3-8.000MHz-D2Y-T</t>
  </si>
  <si>
    <t>MFR Part Number</t>
  </si>
  <si>
    <t>GRM31CR61H106MA12L</t>
  </si>
  <si>
    <t>CC1210MKX5R6BB476</t>
  </si>
  <si>
    <t>LMK212ABJ106MG-T</t>
  </si>
  <si>
    <t>C1608X5R1A105M080AC</t>
  </si>
  <si>
    <t>CC0603KRX5R6BB475</t>
  </si>
  <si>
    <t>EEV-FK1A222Q</t>
  </si>
  <si>
    <t>S3MB</t>
  </si>
  <si>
    <t>BZV55C5V1</t>
  </si>
  <si>
    <t>SBAS70-04LT1G</t>
  </si>
  <si>
    <t>BZV55-C2V4,135</t>
  </si>
  <si>
    <t>2920L050DR</t>
  </si>
  <si>
    <t>53047-0210</t>
  </si>
  <si>
    <t>47590-0001</t>
  </si>
  <si>
    <t>MMBT5550LT1G</t>
  </si>
  <si>
    <t>CUS-12TB</t>
  </si>
  <si>
    <t>EVQ-PUC02K</t>
  </si>
  <si>
    <t>FSMSM</t>
  </si>
  <si>
    <t>TPS54360BQDDAQ1</t>
  </si>
  <si>
    <t>BQ24295RGER</t>
  </si>
  <si>
    <t>TLV73333PDBVR</t>
  </si>
  <si>
    <t>TLV73328PDBVR</t>
  </si>
  <si>
    <t>STM32F030RCT6</t>
  </si>
  <si>
    <t>LSM6DSLTR</t>
  </si>
  <si>
    <t>W25Q128JVSIM</t>
  </si>
  <si>
    <t>PESD5V0L5UY,125</t>
  </si>
  <si>
    <t>PESD5V0L1BA /DESD5V0S1BA-7</t>
  </si>
  <si>
    <t>DESD5V0S1BA-7</t>
  </si>
  <si>
    <t>PESD24VL1BA/SD24C-01FTG</t>
  </si>
  <si>
    <t>SD24C-01FTG</t>
  </si>
  <si>
    <t>PMEG1030EH /BAT 60A E6327</t>
  </si>
  <si>
    <t>BAT 60A E6327</t>
  </si>
  <si>
    <t>HEADER 5/ M503532042</t>
  </si>
  <si>
    <t>M50-3532042</t>
  </si>
  <si>
    <t>SK310-TP</t>
  </si>
  <si>
    <t>SK310/SMC</t>
  </si>
  <si>
    <t xml:space="preserve"> ST3232BTR</t>
  </si>
  <si>
    <t>ST3232BTR</t>
  </si>
  <si>
    <t>Battery 3.7V 1000mA</t>
  </si>
  <si>
    <t>MC60</t>
  </si>
  <si>
    <t>SIM868</t>
  </si>
  <si>
    <t>Quectel gnss module</t>
  </si>
  <si>
    <t>SIM800C gsm/gprs module</t>
  </si>
  <si>
    <t>Quectel gsm/gprs + gnss module</t>
  </si>
  <si>
    <t>Simcom gsm/gprs + gnss module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</si>
</sst>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9" fillId="0" borderId="10" xfId="42" applyBorder="1" applyAlignment="1">
      <alignment vertical="center" wrapText="1"/>
    </xf>
    <xf numFmtId="0" fontId="19" fillId="0" borderId="10" xfId="42" applyBorder="1"/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9" fillId="0" borderId="10" xfId="42" applyBorder="1" applyAlignment="1">
      <alignment wrapText="1"/>
    </xf>
    <xf numFmtId="0" fontId="16" fillId="33" borderId="13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 vertical="center"/>
    </xf>
    <xf numFmtId="0" fontId="16" fillId="33" borderId="0" xfId="0" applyFont="1" applyFill="1" applyAlignment="1">
      <alignment horizontal="center"/>
    </xf>
    <xf numFmtId="0" fontId="16" fillId="33" borderId="10" xfId="0" applyFont="1" applyFill="1" applyBorder="1"/>
    <xf numFmtId="0" fontId="16" fillId="33" borderId="13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user.in/ProductDetail/Taiwan-Semiconductor/BZV55C5V1?qs=sGAEpiMZZMvS4F1mNSR4OlP%252bJ2XL25Ny" TargetMode="External"/><Relationship Id="rId13" Type="http://schemas.openxmlformats.org/officeDocument/2006/relationships/hyperlink" Target="https://www.mouser.in/ProductDetail/JAE-Electronics/SF53S006VCBR2000?qs=%2fha2pyFadugYfhO%2f3eZRw5afyCejp08CPznGg%252b4ae2YEG4kWA%252bv%2f0w%3d%3d" TargetMode="External"/><Relationship Id="rId18" Type="http://schemas.openxmlformats.org/officeDocument/2006/relationships/hyperlink" Target="https://www.mouser.in/ProductDetail/Bourns/SRR4818A-2R2Y?qs=%2fha2pyFaduiXDNP70eKeTpaNYqaO7UYIQo7WH6OCy5YEdimA7ijbXA%3d%3d" TargetMode="External"/><Relationship Id="rId26" Type="http://schemas.openxmlformats.org/officeDocument/2006/relationships/hyperlink" Target="https://www.mouser.in/ProductDetail/Texas-Instruments/TLV73333PDBVR?qs=sGAEpiMZZMsGz1a6aV8DcFGPmMuvugX2Gt6c0vg%2fgmA%3d" TargetMode="External"/><Relationship Id="rId39" Type="http://schemas.openxmlformats.org/officeDocument/2006/relationships/hyperlink" Target="https://www.digikey.in/product-detail/en/micro-commercial-co/SK310-TP/SK310-TPMSCT-ND/5418802" TargetMode="External"/><Relationship Id="rId3" Type="http://schemas.openxmlformats.org/officeDocument/2006/relationships/hyperlink" Target="https://www.mouser.in/ProductDetail/Taiyo-Yuden/LMK212ABJ106MG-T?qs=sGAEpiMZZMsh%252b1woXyUXj0ABNAb8d%252bWQz6lQHkKjasM%3d" TargetMode="External"/><Relationship Id="rId21" Type="http://schemas.openxmlformats.org/officeDocument/2006/relationships/hyperlink" Target="https://www.digikey.in/product-detail/en/nidec-copal-electronics/CUS-12TB/563-1102-1-ND/1124231" TargetMode="External"/><Relationship Id="rId34" Type="http://schemas.openxmlformats.org/officeDocument/2006/relationships/hyperlink" Target="https://www.digikey.in/product-detail/en/nexperia-usa-inc/PESD5V0L5UY125/1727-5798-1-ND/2697510" TargetMode="External"/><Relationship Id="rId7" Type="http://schemas.openxmlformats.org/officeDocument/2006/relationships/hyperlink" Target="https://www.mouser.in/ProductDetail/ON-Semiconductor-Fairchild/SMCJ36A?qs=sGAEpiMZZMvxHShE6Whpu2LovO%252blsHkCtQk1kogfLVU%3d" TargetMode="External"/><Relationship Id="rId12" Type="http://schemas.openxmlformats.org/officeDocument/2006/relationships/hyperlink" Target="https://www.mouser.in/ProductDetail/Molex/53047-0210?qs=%2fha2pyFaduiuQx%252bYWbUxuqK7auoI4jHbh7VJ%2fLupm53B8gUGMpWEsw%3d%3d" TargetMode="External"/><Relationship Id="rId17" Type="http://schemas.openxmlformats.org/officeDocument/2006/relationships/hyperlink" Target="https://www.mouser.in/ProductDetail/Bourns/SRP1038A-220M?qs=%2fha2pyFadujJbbyhpAPADOwmf8k72Xbz%2fU9SPIU77zYDIjL0Nir96g%3d%3d" TargetMode="External"/><Relationship Id="rId25" Type="http://schemas.openxmlformats.org/officeDocument/2006/relationships/hyperlink" Target="https://www.mouser.in/ProductDetail/Texas-Instruments/BQ24295RGER?qs=sGAEpiMZZMvcRsgoMFfeP9vasZKjJRouRksLQZ1dlSs%3d" TargetMode="External"/><Relationship Id="rId33" Type="http://schemas.openxmlformats.org/officeDocument/2006/relationships/hyperlink" Target="https://www.mouser.in/ProductDetail/ON-Semiconductor-Fairchild/S3MB?qs=sGAEpiMZZMsnnjF5aXV%2fXlpHHJGJzF9zOwvmrMVwfGY%3d" TargetMode="External"/><Relationship Id="rId38" Type="http://schemas.openxmlformats.org/officeDocument/2006/relationships/hyperlink" Target="https://www.mouser.in/harwinarcher" TargetMode="External"/><Relationship Id="rId2" Type="http://schemas.openxmlformats.org/officeDocument/2006/relationships/hyperlink" Target="https://www.mouser.in/ProductDetail/Yageo/CC1210MKX5R6BB476?qs=sGAEpiMZZMs0AnBnWHyRQBZcF7Vf94SC4wfwhhKVKk%252bzto8tQBhp3g%3d%3d" TargetMode="External"/><Relationship Id="rId16" Type="http://schemas.openxmlformats.org/officeDocument/2006/relationships/hyperlink" Target="https://www.mouser.in/ProductDetail/Murata-Electronics/BLM21PG121SN1D?qs=%2fha2pyFadugE24vvuPPM%252bHyMpbp3%2fpMxmHjJ%2ffqP98Tg3wU26Y6MBA%3d%3d" TargetMode="External"/><Relationship Id="rId20" Type="http://schemas.openxmlformats.org/officeDocument/2006/relationships/hyperlink" Target="https://www.mouser.in/ProductDetail/ON-Semiconductor/MMBT5550LT1G?qs=sGAEpiMZZMshyDBzk1%2fWi7XVVUd4Z%2fslKuBNHeJS88E%3d" TargetMode="External"/><Relationship Id="rId29" Type="http://schemas.openxmlformats.org/officeDocument/2006/relationships/hyperlink" Target="https://www.mouser.in/ProductDetail/STMicroelectronics/LSM6DSLTR?qs=sGAEpiMZZMvzNxwKcL67%252bvkqSDyhfLYSKhVVUJhNOHg%3d" TargetMode="External"/><Relationship Id="rId1" Type="http://schemas.openxmlformats.org/officeDocument/2006/relationships/hyperlink" Target="http://in.element14.com/murata/grm31cr61h106ma12l/cap-mlcc-x5r-10uf-50v-1206/dp/2611954" TargetMode="External"/><Relationship Id="rId6" Type="http://schemas.openxmlformats.org/officeDocument/2006/relationships/hyperlink" Target="https://www.mouser.in/ProductDetail/?qs=lFHRPt97op63RH5gkMAO1w%3d%3d" TargetMode="External"/><Relationship Id="rId11" Type="http://schemas.openxmlformats.org/officeDocument/2006/relationships/hyperlink" Target="https://www.mouser.in/ProductDetail/Littelfuse/2920L050DR?qs=sGAEpiMZZMsxR%252bBXi4wRUOzbUMDaaSJ5LoSMhzkpwhQ%3d" TargetMode="External"/><Relationship Id="rId24" Type="http://schemas.openxmlformats.org/officeDocument/2006/relationships/hyperlink" Target="https://www.mouser.in/ProductDetail/Texas-Instruments/TPS54360BQDDAQ1?qs=sGAEpiMZZMtitjHzVIkrqZzDzZChF5Zs1%252boJ5H7TawNhrf%252bZJC02Ww%3d%3d" TargetMode="External"/><Relationship Id="rId32" Type="http://schemas.openxmlformats.org/officeDocument/2006/relationships/hyperlink" Target="https://www.digikey.in/product-detail/en/stmicroelectronics/ST3232EBTR/497-6536-1-ND/1865358" TargetMode="External"/><Relationship Id="rId37" Type="http://schemas.openxmlformats.org/officeDocument/2006/relationships/hyperlink" Target="https://www.mouser.in/ProductDetail/Infineon-Technologies/BAT-60A-E6327?qs=sGAEpiMZZMtQ8nqTKtFS%2fG6zQ8vib0oEO4n9aiiOpi0%3d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www.mouser.in/ProductDetail/Yageo/CC0603KRX5R6BB475?qs=sGAEpiMZZMs0AnBnWHyRQIOKs%2fDjbJvGh3u1MiHEXPk%3d" TargetMode="External"/><Relationship Id="rId15" Type="http://schemas.openxmlformats.org/officeDocument/2006/relationships/hyperlink" Target="https://www.mouser.in/ProductDetail/Bourns/SRN6045-680M?qs=%2fha2pyFadujf3VaBhsBpmumyrQSJYwtUyl0nc3JVt83eaO2XFVr5YQ%3d%3d" TargetMode="External"/><Relationship Id="rId23" Type="http://schemas.openxmlformats.org/officeDocument/2006/relationships/hyperlink" Target="https://www.mouser.in/ProductDetail/TE-Connectivity-Alcoswitch/FSMSM?qs=sGAEpiMZZMtEZV4pKngjOejKVmYLIZZ%2f" TargetMode="External"/><Relationship Id="rId28" Type="http://schemas.openxmlformats.org/officeDocument/2006/relationships/hyperlink" Target="https://www.mouser.in/ProductDetail/STMicroelectronics/STM32F030RCT6?qs=sGAEpiMZZMuoKKEcg8mMKGHUAmntboesmJKuiyldZcWGWKbCJWGZtw%3d%3d" TargetMode="External"/><Relationship Id="rId36" Type="http://schemas.openxmlformats.org/officeDocument/2006/relationships/hyperlink" Target="https://www.mouser.in/littelfuse-sd-sdc-tvs-diodes/" TargetMode="External"/><Relationship Id="rId10" Type="http://schemas.openxmlformats.org/officeDocument/2006/relationships/hyperlink" Target="https://www.mouser.in/ProductDetail/Nexperia/BZV55-C2V4135?qs=sGAEpiMZZMvKM5ialpXrmoL9aRVqfKSK" TargetMode="External"/><Relationship Id="rId19" Type="http://schemas.openxmlformats.org/officeDocument/2006/relationships/hyperlink" Target="https://www.mouser.in/ProductDetail/Murata-Electronics/BLM18BB050SN1D?qs=%2fha2pyFadujHKpsSfddTxmaOEURhBm6C6BoCH1b7KGxEh9iNZzmGLw%3d%3d" TargetMode="External"/><Relationship Id="rId31" Type="http://schemas.openxmlformats.org/officeDocument/2006/relationships/hyperlink" Target="https://www.mouser.in/ProductDetail/ABRACON/ABM3-8000MHz-D2Y-T?qs=%2fha2pyFaduil6uwzRMtOehIu%2f3lCeyjZ%252bIY5EPESp8Mdy9IpZZzySC%252bCPR2C%2fzWj" TargetMode="External"/><Relationship Id="rId4" Type="http://schemas.openxmlformats.org/officeDocument/2006/relationships/hyperlink" Target="https://www.mouser.in/ProductDetail/TDK/C1608X5R1A105M080AC?qs=sGAEpiMZZMs0AnBnWHyRQFzBYxg9rzNcB3TRN%252bnnq1Q%3d" TargetMode="External"/><Relationship Id="rId9" Type="http://schemas.openxmlformats.org/officeDocument/2006/relationships/hyperlink" Target="https://www.mouser.in/ProductDetail/ON-Semiconductor/SBAS70-04LT1G?qs=sGAEpiMZZMvI6uSdB0AenY0%2fZKOQFh257VssKgZayXo%3d" TargetMode="External"/><Relationship Id="rId14" Type="http://schemas.openxmlformats.org/officeDocument/2006/relationships/hyperlink" Target="https://www.mouser.in/ProductDetail/Molex/47590-0001?qs=%2fha2pyFadujrDtWfviruZ5ltc8BqzGaOBzT9MQes16rXddB1tcdZBw%3d%3d" TargetMode="External"/><Relationship Id="rId22" Type="http://schemas.openxmlformats.org/officeDocument/2006/relationships/hyperlink" Target="https://www.mouser.in/ProductDetail/Panasonic/EVQ-PUC02K?qs=%2fha2pyFaduhz3CkIYEe8KaKqZX%252bkmeHQcUFgQ6Ljq9g%3d" TargetMode="External"/><Relationship Id="rId27" Type="http://schemas.openxmlformats.org/officeDocument/2006/relationships/hyperlink" Target="https://www.mouser.in/ProductDetail/Texas-Instruments/TLV73328PDBVR?qs=sGAEpiMZZMsGz1a6aV8DcGgcytls%252b8n3SrdYboscWRQ%3d" TargetMode="External"/><Relationship Id="rId30" Type="http://schemas.openxmlformats.org/officeDocument/2006/relationships/hyperlink" Target="https://www.digikey.in/product-detail/en/winbond-electronics/W25Q128JVSIM/W25Q128JVSIM-ND/6819721" TargetMode="External"/><Relationship Id="rId35" Type="http://schemas.openxmlformats.org/officeDocument/2006/relationships/hyperlink" Target="https://www.mouser.in/ProductDetail/Diodes-Incorporated/DESD5V0S1BA-7?qs=sGAEpiMZZMvQtwiaVNh6cj3t7MybO09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49"/>
  <sheetViews>
    <sheetView tabSelected="1" zoomScale="85" zoomScaleNormal="85" workbookViewId="0">
      <selection activeCell="I10" sqref="I10"/>
    </sheetView>
  </sheetViews>
  <sheetFormatPr defaultRowHeight="15" x14ac:dyDescent="0.25"/>
  <cols>
    <col min="1" max="1" width="12" customWidth="1"/>
    <col min="2" max="2" width="28.85546875" bestFit="1" customWidth="1"/>
    <col min="3" max="3" width="41.140625" customWidth="1"/>
  </cols>
  <sheetData>
    <row r="4" spans="1:3" ht="21" x14ac:dyDescent="0.25">
      <c r="A4" s="2" t="s">
        <v>0</v>
      </c>
      <c r="B4" s="6" t="s">
        <v>1</v>
      </c>
      <c r="C4" s="6" t="s">
        <v>36</v>
      </c>
    </row>
    <row r="5" spans="1:3" x14ac:dyDescent="0.25">
      <c r="A5" s="1">
        <v>1</v>
      </c>
      <c r="B5" s="10" t="s">
        <v>2</v>
      </c>
      <c r="C5" s="1" t="s">
        <v>2</v>
      </c>
    </row>
    <row r="6" spans="1:3" x14ac:dyDescent="0.25">
      <c r="A6" s="1">
        <f>A5+1</f>
        <v>2</v>
      </c>
      <c r="B6" s="11" t="s">
        <v>3</v>
      </c>
      <c r="C6" s="8" t="s">
        <v>37</v>
      </c>
    </row>
    <row r="7" spans="1:3" x14ac:dyDescent="0.25">
      <c r="A7" s="1">
        <f t="shared" ref="A7:A49" si="0">A6+1</f>
        <v>3</v>
      </c>
      <c r="B7" s="9" t="s">
        <v>4</v>
      </c>
      <c r="C7" s="8" t="s">
        <v>38</v>
      </c>
    </row>
    <row r="8" spans="1:3" x14ac:dyDescent="0.25">
      <c r="A8" s="1">
        <f t="shared" si="0"/>
        <v>4</v>
      </c>
      <c r="B8" s="9" t="s">
        <v>5</v>
      </c>
      <c r="C8" s="8" t="s">
        <v>39</v>
      </c>
    </row>
    <row r="9" spans="1:3" x14ac:dyDescent="0.25">
      <c r="A9" s="1">
        <f t="shared" si="0"/>
        <v>5</v>
      </c>
      <c r="B9" s="9" t="s">
        <v>6</v>
      </c>
      <c r="C9" s="8" t="s">
        <v>40</v>
      </c>
    </row>
    <row r="10" spans="1:3" x14ac:dyDescent="0.25">
      <c r="A10" s="1">
        <f t="shared" si="0"/>
        <v>6</v>
      </c>
      <c r="B10" s="9" t="s">
        <v>7</v>
      </c>
      <c r="C10" s="8" t="s">
        <v>41</v>
      </c>
    </row>
    <row r="11" spans="1:3" x14ac:dyDescent="0.25">
      <c r="A11" s="1">
        <f t="shared" si="0"/>
        <v>7</v>
      </c>
      <c r="B11" s="9" t="s">
        <v>8</v>
      </c>
      <c r="C11" s="8" t="s">
        <v>42</v>
      </c>
    </row>
    <row r="12" spans="1:3" x14ac:dyDescent="0.25">
      <c r="A12" s="1">
        <f t="shared" si="0"/>
        <v>8</v>
      </c>
      <c r="B12" s="9" t="s">
        <v>9</v>
      </c>
      <c r="C12" s="13" t="s">
        <v>61</v>
      </c>
    </row>
    <row r="13" spans="1:3" x14ac:dyDescent="0.25">
      <c r="A13" s="1">
        <f t="shared" si="0"/>
        <v>9</v>
      </c>
      <c r="B13" s="9" t="s">
        <v>10</v>
      </c>
      <c r="C13" s="8" t="s">
        <v>43</v>
      </c>
    </row>
    <row r="14" spans="1:3" x14ac:dyDescent="0.25">
      <c r="A14" s="1">
        <f t="shared" si="0"/>
        <v>10</v>
      </c>
      <c r="B14" s="9" t="s">
        <v>11</v>
      </c>
      <c r="C14" s="8" t="s">
        <v>11</v>
      </c>
    </row>
    <row r="15" spans="1:3" x14ac:dyDescent="0.25">
      <c r="A15" s="1">
        <f t="shared" si="0"/>
        <v>11</v>
      </c>
      <c r="B15" s="9" t="s">
        <v>71</v>
      </c>
      <c r="C15" s="8" t="s">
        <v>70</v>
      </c>
    </row>
    <row r="16" spans="1:3" x14ac:dyDescent="0.25">
      <c r="A16" s="1">
        <f t="shared" si="0"/>
        <v>12</v>
      </c>
      <c r="B16" s="9" t="s">
        <v>12</v>
      </c>
      <c r="C16" s="8" t="s">
        <v>44</v>
      </c>
    </row>
    <row r="17" spans="1:3" x14ac:dyDescent="0.25">
      <c r="A17" s="1">
        <f t="shared" si="0"/>
        <v>13</v>
      </c>
      <c r="B17" s="9" t="s">
        <v>13</v>
      </c>
      <c r="C17" s="7" t="s">
        <v>45</v>
      </c>
    </row>
    <row r="18" spans="1:3" x14ac:dyDescent="0.25">
      <c r="A18" s="1">
        <f t="shared" si="0"/>
        <v>14</v>
      </c>
      <c r="B18" s="9" t="s">
        <v>14</v>
      </c>
      <c r="C18" s="7" t="s">
        <v>46</v>
      </c>
    </row>
    <row r="19" spans="1:3" x14ac:dyDescent="0.25">
      <c r="A19" s="1">
        <f t="shared" si="0"/>
        <v>15</v>
      </c>
      <c r="B19" s="9" t="s">
        <v>62</v>
      </c>
      <c r="C19" s="8" t="s">
        <v>63</v>
      </c>
    </row>
    <row r="20" spans="1:3" x14ac:dyDescent="0.25">
      <c r="A20" s="1">
        <f t="shared" si="0"/>
        <v>16</v>
      </c>
      <c r="B20" s="9" t="s">
        <v>64</v>
      </c>
      <c r="C20" s="8" t="s">
        <v>65</v>
      </c>
    </row>
    <row r="21" spans="1:3" x14ac:dyDescent="0.25">
      <c r="A21" s="1">
        <f t="shared" si="0"/>
        <v>17</v>
      </c>
      <c r="B21" s="9" t="s">
        <v>66</v>
      </c>
      <c r="C21" s="8" t="s">
        <v>67</v>
      </c>
    </row>
    <row r="22" spans="1:3" x14ac:dyDescent="0.25">
      <c r="A22" s="1">
        <f t="shared" si="0"/>
        <v>18</v>
      </c>
      <c r="B22" s="9" t="s">
        <v>15</v>
      </c>
      <c r="C22" s="7" t="s">
        <v>47</v>
      </c>
    </row>
    <row r="23" spans="1:3" x14ac:dyDescent="0.25">
      <c r="A23" s="1">
        <f t="shared" si="0"/>
        <v>19</v>
      </c>
      <c r="B23" s="9" t="s">
        <v>16</v>
      </c>
      <c r="C23" s="7" t="s">
        <v>48</v>
      </c>
    </row>
    <row r="24" spans="1:3" x14ac:dyDescent="0.25">
      <c r="A24" s="1">
        <f t="shared" si="0"/>
        <v>20</v>
      </c>
      <c r="B24" s="9" t="s">
        <v>68</v>
      </c>
      <c r="C24" s="8" t="s">
        <v>69</v>
      </c>
    </row>
    <row r="25" spans="1:3" x14ac:dyDescent="0.25">
      <c r="A25" s="1">
        <f t="shared" si="0"/>
        <v>21</v>
      </c>
      <c r="B25" s="9" t="s">
        <v>17</v>
      </c>
      <c r="C25" s="7" t="s">
        <v>17</v>
      </c>
    </row>
    <row r="26" spans="1:3" x14ac:dyDescent="0.25">
      <c r="A26" s="1">
        <f t="shared" si="0"/>
        <v>22</v>
      </c>
      <c r="B26" s="9">
        <v>475900001</v>
      </c>
      <c r="C26" s="7" t="s">
        <v>49</v>
      </c>
    </row>
    <row r="27" spans="1:3" x14ac:dyDescent="0.25">
      <c r="A27" s="1">
        <f t="shared" si="0"/>
        <v>23</v>
      </c>
      <c r="B27" s="9" t="s">
        <v>18</v>
      </c>
      <c r="C27" s="7" t="s">
        <v>18</v>
      </c>
    </row>
    <row r="28" spans="1:3" x14ac:dyDescent="0.25">
      <c r="A28" s="1">
        <f t="shared" si="0"/>
        <v>24</v>
      </c>
      <c r="B28" s="9" t="s">
        <v>19</v>
      </c>
      <c r="C28" s="7" t="s">
        <v>19</v>
      </c>
    </row>
    <row r="29" spans="1:3" x14ac:dyDescent="0.25">
      <c r="A29" s="1">
        <f t="shared" si="0"/>
        <v>25</v>
      </c>
      <c r="B29" s="9" t="s">
        <v>20</v>
      </c>
      <c r="C29" s="7" t="s">
        <v>20</v>
      </c>
    </row>
    <row r="30" spans="1:3" x14ac:dyDescent="0.25">
      <c r="A30" s="1">
        <f t="shared" si="0"/>
        <v>26</v>
      </c>
      <c r="B30" s="9" t="s">
        <v>21</v>
      </c>
      <c r="C30" s="7" t="s">
        <v>21</v>
      </c>
    </row>
    <row r="31" spans="1:3" x14ac:dyDescent="0.25">
      <c r="A31" s="1">
        <f t="shared" si="0"/>
        <v>27</v>
      </c>
      <c r="B31" s="9" t="s">
        <v>22</v>
      </c>
      <c r="C31" s="7" t="s">
        <v>22</v>
      </c>
    </row>
    <row r="32" spans="1:3" x14ac:dyDescent="0.25">
      <c r="A32" s="1">
        <f t="shared" si="0"/>
        <v>28</v>
      </c>
      <c r="B32" s="9" t="s">
        <v>23</v>
      </c>
      <c r="C32" s="8" t="s">
        <v>50</v>
      </c>
    </row>
    <row r="33" spans="1:3" x14ac:dyDescent="0.25">
      <c r="A33" s="1">
        <f t="shared" si="0"/>
        <v>29</v>
      </c>
      <c r="B33" s="9" t="s">
        <v>24</v>
      </c>
      <c r="C33" s="7" t="s">
        <v>51</v>
      </c>
    </row>
    <row r="34" spans="1:3" x14ac:dyDescent="0.25">
      <c r="A34" s="1">
        <f t="shared" si="0"/>
        <v>30</v>
      </c>
      <c r="B34" s="9" t="s">
        <v>25</v>
      </c>
      <c r="C34" s="7" t="s">
        <v>52</v>
      </c>
    </row>
    <row r="35" spans="1:3" x14ac:dyDescent="0.25">
      <c r="A35" s="1">
        <f t="shared" si="0"/>
        <v>31</v>
      </c>
      <c r="B35" s="9" t="s">
        <v>26</v>
      </c>
      <c r="C35" s="7" t="s">
        <v>53</v>
      </c>
    </row>
    <row r="36" spans="1:3" x14ac:dyDescent="0.25">
      <c r="A36" s="1">
        <f t="shared" si="0"/>
        <v>32</v>
      </c>
      <c r="B36" s="9" t="s">
        <v>27</v>
      </c>
      <c r="C36" s="7" t="s">
        <v>54</v>
      </c>
    </row>
    <row r="37" spans="1:3" x14ac:dyDescent="0.25">
      <c r="A37" s="1">
        <f t="shared" si="0"/>
        <v>33</v>
      </c>
      <c r="B37" s="9" t="s">
        <v>28</v>
      </c>
      <c r="C37" s="7" t="s">
        <v>55</v>
      </c>
    </row>
    <row r="38" spans="1:3" x14ac:dyDescent="0.25">
      <c r="A38" s="1">
        <f t="shared" si="0"/>
        <v>34</v>
      </c>
      <c r="B38" s="9" t="s">
        <v>29</v>
      </c>
      <c r="C38" s="7" t="s">
        <v>56</v>
      </c>
    </row>
    <row r="39" spans="1:3" x14ac:dyDescent="0.25">
      <c r="A39" s="1">
        <f t="shared" si="0"/>
        <v>35</v>
      </c>
      <c r="B39" s="9" t="s">
        <v>30</v>
      </c>
      <c r="C39" s="7" t="s">
        <v>57</v>
      </c>
    </row>
    <row r="40" spans="1:3" x14ac:dyDescent="0.25">
      <c r="A40" s="1">
        <f t="shared" si="0"/>
        <v>36</v>
      </c>
      <c r="B40" s="12" t="s">
        <v>31</v>
      </c>
      <c r="C40" s="7" t="s">
        <v>58</v>
      </c>
    </row>
    <row r="41" spans="1:3" x14ac:dyDescent="0.25">
      <c r="A41" s="3">
        <f t="shared" si="0"/>
        <v>37</v>
      </c>
      <c r="B41" s="14" t="s">
        <v>32</v>
      </c>
      <c r="C41" s="15" t="s">
        <v>78</v>
      </c>
    </row>
    <row r="42" spans="1:3" x14ac:dyDescent="0.25">
      <c r="A42" s="3">
        <f t="shared" si="0"/>
        <v>38</v>
      </c>
      <c r="B42" s="14" t="s">
        <v>33</v>
      </c>
      <c r="C42" s="15" t="s">
        <v>77</v>
      </c>
    </row>
    <row r="43" spans="1:3" x14ac:dyDescent="0.25">
      <c r="A43" s="1">
        <f t="shared" si="0"/>
        <v>39</v>
      </c>
      <c r="B43" s="11" t="s">
        <v>34</v>
      </c>
      <c r="C43" s="7" t="s">
        <v>59</v>
      </c>
    </row>
    <row r="44" spans="1:3" x14ac:dyDescent="0.25">
      <c r="A44" s="1">
        <f t="shared" si="0"/>
        <v>40</v>
      </c>
      <c r="B44" s="19" t="s">
        <v>72</v>
      </c>
      <c r="C44" s="7" t="s">
        <v>73</v>
      </c>
    </row>
    <row r="45" spans="1:3" x14ac:dyDescent="0.25">
      <c r="A45" s="1">
        <f t="shared" si="0"/>
        <v>41</v>
      </c>
      <c r="B45" s="20" t="s">
        <v>60</v>
      </c>
      <c r="C45" s="7" t="s">
        <v>60</v>
      </c>
    </row>
    <row r="46" spans="1:3" x14ac:dyDescent="0.25">
      <c r="A46" s="1">
        <f t="shared" si="0"/>
        <v>42</v>
      </c>
      <c r="B46" s="9" t="s">
        <v>35</v>
      </c>
      <c r="C46" s="7" t="s">
        <v>35</v>
      </c>
    </row>
    <row r="47" spans="1:3" x14ac:dyDescent="0.25">
      <c r="A47" s="1">
        <f t="shared" si="0"/>
        <v>43</v>
      </c>
      <c r="B47" s="5" t="s">
        <v>74</v>
      </c>
      <c r="C47" s="4"/>
    </row>
    <row r="48" spans="1:3" x14ac:dyDescent="0.25">
      <c r="A48" s="3">
        <f t="shared" si="0"/>
        <v>44</v>
      </c>
      <c r="B48" s="16" t="s">
        <v>75</v>
      </c>
      <c r="C48" s="17" t="s">
        <v>79</v>
      </c>
    </row>
    <row r="49" spans="1:3" x14ac:dyDescent="0.25">
      <c r="A49" s="3">
        <f t="shared" si="0"/>
        <v>45</v>
      </c>
      <c r="B49" s="18" t="s">
        <v>76</v>
      </c>
      <c r="C49" s="17" t="s">
        <v>80</v>
      </c>
    </row>
  </sheetData>
  <autoFilter ref="A4:C47"/>
  <hyperlinks>
    <hyperlink ref="C6" r:id="rId1" tooltip="GRM31CR61H106MA12L" display="http://in.element14.com/murata/grm31cr61h106ma12l/cap-mlcc-x5r-10uf-50v-1206/dp/2611954"/>
    <hyperlink ref="C7" r:id="rId2" display="https://www.mouser.in/ProductDetail/Yageo/CC1210MKX5R6BB476?qs=sGAEpiMZZMs0AnBnWHyRQBZcF7Vf94SC4wfwhhKVKk%252bzto8tQBhp3g%3d%3d"/>
    <hyperlink ref="C8" r:id="rId3" display="https://www.mouser.in/ProductDetail/Taiyo-Yuden/LMK212ABJ106MG-T?qs=sGAEpiMZZMsh%252b1woXyUXj0ABNAb8d%252bWQz6lQHkKjasM%3d"/>
    <hyperlink ref="C9" r:id="rId4" display="https://www.mouser.in/ProductDetail/TDK/C1608X5R1A105M080AC?qs=sGAEpiMZZMs0AnBnWHyRQFzBYxg9rzNcB3TRN%252bnnq1Q%3d"/>
    <hyperlink ref="C10" r:id="rId5" display="https://www.mouser.in/ProductDetail/Yageo/CC0603KRX5R6BB475?qs=sGAEpiMZZMs0AnBnWHyRQIOKs%2fDjbJvGh3u1MiHEXPk%3d"/>
    <hyperlink ref="C11" r:id="rId6" display="https://www.mouser.in/ProductDetail/?qs=lFHRPt97op63RH5gkMAO1w%3d%3d"/>
    <hyperlink ref="C14" r:id="rId7" display="https://www.mouser.in/ProductDetail/ON-Semiconductor-Fairchild/SMCJ36A?qs=sGAEpiMZZMvxHShE6Whpu2LovO%252blsHkCtQk1kogfLVU%3d"/>
    <hyperlink ref="C16" r:id="rId8" display="https://www.mouser.in/ProductDetail/Taiwan-Semiconductor/BZV55C5V1?qs=sGAEpiMZZMvS4F1mNSR4OlP%252bJ2XL25Ny"/>
    <hyperlink ref="C17" r:id="rId9"/>
    <hyperlink ref="C18" r:id="rId10"/>
    <hyperlink ref="C22" r:id="rId11"/>
    <hyperlink ref="C23" r:id="rId12"/>
    <hyperlink ref="C25" r:id="rId13"/>
    <hyperlink ref="C26" r:id="rId14"/>
    <hyperlink ref="C27" r:id="rId15"/>
    <hyperlink ref="C28" r:id="rId16"/>
    <hyperlink ref="C29" r:id="rId17"/>
    <hyperlink ref="C30" r:id="rId18"/>
    <hyperlink ref="C31" r:id="rId19"/>
    <hyperlink ref="C32" r:id="rId20"/>
    <hyperlink ref="C33" r:id="rId21"/>
    <hyperlink ref="C34" r:id="rId22"/>
    <hyperlink ref="C35" r:id="rId23"/>
    <hyperlink ref="C36" r:id="rId24"/>
    <hyperlink ref="C37" r:id="rId25"/>
    <hyperlink ref="C38" r:id="rId26"/>
    <hyperlink ref="C39" r:id="rId27"/>
    <hyperlink ref="C40" r:id="rId28"/>
    <hyperlink ref="C43" r:id="rId29"/>
    <hyperlink ref="C45" r:id="rId30"/>
    <hyperlink ref="C46" r:id="rId31"/>
    <hyperlink ref="C44" r:id="rId32" display="ST3232EBTR"/>
    <hyperlink ref="C13" r:id="rId33" display="https://www.mouser.in/ProductDetail/ON-Semiconductor-Fairchild/S3MB?qs=sGAEpiMZZMsnnjF5aXV%2fXlpHHJGJzF9zOwvmrMVwfGY%3d"/>
    <hyperlink ref="C12" r:id="rId34" display="https://www.digikey.in/product-detail/en/nexperia-usa-inc/PESD5V0L5UY125/1727-5798-1-ND/2697510"/>
    <hyperlink ref="C19" r:id="rId35" display="https://www.mouser.in/ProductDetail/Diodes-Incorporated/DESD5V0S1BA-7?qs=sGAEpiMZZMvQtwiaVNh6cj3t7MybO09w"/>
    <hyperlink ref="C20" r:id="rId36" tooltip="Learn more about Littelfuse SD24C-01FTG" display="https://www.mouser.in/littelfuse-sd-sdc-tvs-diodes/"/>
    <hyperlink ref="C21" r:id="rId37" display="https://www.mouser.in/ProductDetail/Infineon-Technologies/BAT-60A-E6327?qs=sGAEpiMZZMtQ8nqTKtFS%2fG6zQ8vib0oEO4n9aiiOpi0%3d"/>
    <hyperlink ref="C24" r:id="rId38" tooltip="Learn more about Harwin M50-3532042" display="https://www.mouser.in/harwinarcher"/>
    <hyperlink ref="C15" r:id="rId39" display="https://www.digikey.in/product-detail/en/micro-commercial-co/SK310-TP/SK310-TPMSCT-ND/5418802"/>
  </hyperlinks>
  <pageMargins left="0.75" right="0.75" top="1" bottom="1" header="0.5" footer="0.5"/>
  <pageSetup orientation="portrait"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SVLT-MajorComp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Pranav</dc:creator>
  <cp:lastModifiedBy>rijul</cp:lastModifiedBy>
  <dcterms:created xsi:type="dcterms:W3CDTF">2018-04-14T10:54:20Z</dcterms:created>
  <dcterms:modified xsi:type="dcterms:W3CDTF">2018-06-03T09:33:30Z</dcterms:modified>
</cp:coreProperties>
</file>